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3585" windowHeight="2040" tabRatio="825"/>
  </bookViews>
  <sheets>
    <sheet name="封面" sheetId="1" r:id="rId1"/>
    <sheet name="【01-1】收支总表" sheetId="2" r:id="rId2"/>
    <sheet name="【01-2】财政拨款收支表" sheetId="132" r:id="rId3"/>
    <sheet name="【01-3】一般公共预算收支表" sheetId="133" r:id="rId4"/>
    <sheet name="【01-4】政府性基金收支表" sheetId="44" r:id="rId5"/>
    <sheet name="【02】收入总表" sheetId="3" r:id="rId6"/>
    <sheet name="【03-1】支出总表（资金来源）" sheetId="5" r:id="rId7"/>
    <sheet name="【03-2】支出总表（经济科目）" sheetId="4" r:id="rId8"/>
    <sheet name="【04-1】基本支出总表（工资福利）" sheetId="6" r:id="rId9"/>
    <sheet name="【04-2】基本支出总表（商品服务）" sheetId="7" r:id="rId10"/>
    <sheet name="【04-3】基本支出总表（个人家庭）" sheetId="8" r:id="rId11"/>
    <sheet name="【04-4】项目支出表（经济科目）" sheetId="90" r:id="rId12"/>
    <sheet name="【05】征收计划表" sheetId="11" r:id="rId13"/>
    <sheet name="【06-1】采购预算表" sheetId="12" r:id="rId14"/>
    <sheet name="【06-2】三公经费(财政拨款)" sheetId="131" r:id="rId15"/>
    <sheet name="【07-1】基-一般公共预算-人员" sheetId="49" r:id="rId16"/>
    <sheet name="【07-2】基-一般公共预算-公用" sheetId="52" r:id="rId17"/>
    <sheet name="【07-3】基-一般公共预算-离退" sheetId="53" r:id="rId18"/>
    <sheet name="【07-4】项目-一般公共预算" sheetId="91" r:id="rId19"/>
    <sheet name="【08-1】基-基金-人员" sheetId="57" r:id="rId20"/>
    <sheet name="【08-2】基-基金-公用" sheetId="58" r:id="rId21"/>
    <sheet name="【08-3】基-基金-离退" sheetId="59" r:id="rId22"/>
    <sheet name="【08-4】项目-基金" sheetId="93" r:id="rId23"/>
    <sheet name="【09-1】基-财政专户-人员" sheetId="64" r:id="rId24"/>
    <sheet name="【09-2】基-财政专户-公用" sheetId="65" r:id="rId25"/>
    <sheet name="【09-3】基-财政专户-离退" sheetId="66" r:id="rId26"/>
    <sheet name="【09-4】项目-财政专户" sheetId="95" r:id="rId27"/>
    <sheet name="【10-1】基-事业收入-人员" sheetId="74" r:id="rId28"/>
    <sheet name="【10-2】基-事业收入-公用" sheetId="73" r:id="rId29"/>
    <sheet name="【10-3】基-事业收入-离退" sheetId="67" r:id="rId30"/>
    <sheet name="【10-4】项目-事业收入" sheetId="99" r:id="rId31"/>
    <sheet name="【11-1】基-经营收入-人员" sheetId="75" r:id="rId32"/>
    <sheet name="【11-2】基-经营收入-公用" sheetId="76" r:id="rId33"/>
    <sheet name="【11-3】基-经营收入-离退" sheetId="77" r:id="rId34"/>
    <sheet name="【11-4】项目-经营收入" sheetId="101" r:id="rId35"/>
    <sheet name="【12-1】基-其他收入-人员" sheetId="82" r:id="rId36"/>
    <sheet name="【12-2】基-其他收入-公用" sheetId="83" r:id="rId37"/>
    <sheet name="【12-3】基-其他收入-离退" sheetId="84" r:id="rId38"/>
    <sheet name="【12-4】项目-其他收入" sheetId="103" r:id="rId39"/>
    <sheet name="【13-1】基-事业弥补-人员" sheetId="117" r:id="rId40"/>
    <sheet name="【13-2】基-事业弥补-公用" sheetId="118" r:id="rId41"/>
    <sheet name="【13-3】基-事业弥补-离退" sheetId="119" r:id="rId42"/>
    <sheet name="【13-4】项目-事业弥补" sheetId="135" r:id="rId43"/>
    <sheet name="【14-1】基-结余-人员" sheetId="85" r:id="rId44"/>
    <sheet name="【14-2】基-结余-公用" sheetId="88" r:id="rId45"/>
    <sheet name="【14-3】基-结余-离退" sheetId="89" r:id="rId46"/>
    <sheet name="【14-4】项目-结余" sheetId="105" r:id="rId47"/>
  </sheets>
  <definedNames>
    <definedName name="_xlnm.Print_Area" localSheetId="1">'【01-1】收支总表'!$1:$36</definedName>
    <definedName name="_xlnm.Print_Area" localSheetId="2">'【01-2】财政拨款收支表'!$1:$36</definedName>
    <definedName name="_xlnm.Print_Area" localSheetId="3">'【01-3】一般公共预算收支表'!$1:$36</definedName>
    <definedName name="_xlnm.Print_Area" localSheetId="4">'【01-4】政府性基金收支表'!$A$1:$F$36</definedName>
    <definedName name="_xlnm.Print_Area" localSheetId="5">【02】收入总表!$A$1:$J$12</definedName>
    <definedName name="_xlnm.Print_Area" localSheetId="6">'【03-1】支出总表（资金来源）'!$A$1:$N$20</definedName>
    <definedName name="_xlnm.Print_Area" localSheetId="7">'【03-2】支出总表（经济科目）'!$A$1:$S$21</definedName>
    <definedName name="_xlnm.Print_Area" localSheetId="8">'【04-1】基本支出总表（工资福利）'!$A$1:$AD$17</definedName>
    <definedName name="_xlnm.Print_Area" localSheetId="9">'【04-2】基本支出总表（商品服务）'!$A$1:$T$16</definedName>
    <definedName name="_xlnm.Print_Area" localSheetId="10">'【04-3】基本支出总表（个人家庭）'!$A$1:$P$20</definedName>
    <definedName name="_xlnm.Print_Area" localSheetId="11">'【04-4】项目支出表（经济科目）'!$A$1:$S$19</definedName>
    <definedName name="_xlnm.Print_Area" localSheetId="12">【05】征收计划表!$A$1:$Y$16</definedName>
    <definedName name="_xlnm.Print_Area" localSheetId="13">'【06-1】采购预算表'!$A$1:$S$18</definedName>
    <definedName name="_xlnm.Print_Area" localSheetId="14">'【06-2】三公经费(财政拨款)'!$A$1:$I$11</definedName>
    <definedName name="_xlnm.Print_Area" localSheetId="15">'【07-1】基-一般公共预算-人员'!$A$1:$AD$17</definedName>
    <definedName name="_xlnm.Print_Area" localSheetId="16">'【07-2】基-一般公共预算-公用'!$A$1:$T$16</definedName>
    <definedName name="_xlnm.Print_Area" localSheetId="17">'【07-3】基-一般公共预算-离退'!$A$1:$P$20</definedName>
    <definedName name="_xlnm.Print_Area" localSheetId="18">'【07-4】项目-一般公共预算'!$A$1:$P$14</definedName>
    <definedName name="_xlnm.Print_Area" localSheetId="19">'【08-1】基-基金-人员'!$A$1:$AD$7</definedName>
    <definedName name="_xlnm.Print_Area" localSheetId="20">'【08-2】基-基金-公用'!$A$1:$T$6</definedName>
    <definedName name="_xlnm.Print_Area" localSheetId="21">'【08-3】基-基金-离退'!$A$1:$P$7</definedName>
    <definedName name="_xlnm.Print_Area" localSheetId="22">'【08-4】项目-基金'!$A$1:$P$7</definedName>
    <definedName name="_xlnm.Print_Area" localSheetId="23">'【09-1】基-财政专户-人员'!$A$1:$AD$13</definedName>
    <definedName name="_xlnm.Print_Area" localSheetId="24">'【09-2】基-财政专户-公用'!$A$1:$T$6</definedName>
    <definedName name="_xlnm.Print_Area" localSheetId="25">'【09-3】基-财政专户-离退'!$A$1:$P$13</definedName>
    <definedName name="_xlnm.Print_Area" localSheetId="26">'【09-4】项目-财政专户'!$A$1:$P$14</definedName>
    <definedName name="_xlnm.Print_Area" localSheetId="27">'【10-1】基-事业收入-人员'!$A$1:$AD$7</definedName>
    <definedName name="_xlnm.Print_Area" localSheetId="28">'【10-2】基-事业收入-公用'!$A$1:$S$6</definedName>
    <definedName name="_xlnm.Print_Area" localSheetId="29">'【10-3】基-事业收入-离退'!$A$1:$P$7</definedName>
    <definedName name="_xlnm.Print_Area" localSheetId="30">'【10-4】项目-事业收入'!$A$1:$P$7</definedName>
    <definedName name="_xlnm.Print_Area" localSheetId="31">'【11-1】基-经营收入-人员'!$A$1:$AD$7</definedName>
    <definedName name="_xlnm.Print_Area" localSheetId="32">'【11-2】基-经营收入-公用'!$A$1:$T$7</definedName>
    <definedName name="_xlnm.Print_Area" localSheetId="33">'【11-3】基-经营收入-离退'!$A$1:$P$7</definedName>
    <definedName name="_xlnm.Print_Area" localSheetId="34">'【11-4】项目-经营收入'!$A$1:$P$7</definedName>
    <definedName name="_xlnm.Print_Area" localSheetId="35">'【12-1】基-其他收入-人员'!$A$1:$AD$7</definedName>
    <definedName name="_xlnm.Print_Area" localSheetId="36">'【12-2】基-其他收入-公用'!$A$1:$T$6</definedName>
    <definedName name="_xlnm.Print_Area" localSheetId="37">'【12-3】基-其他收入-离退'!$A$1:$P$7</definedName>
    <definedName name="_xlnm.Print_Area" localSheetId="38">'【12-4】项目-其他收入'!$A$1:$P$7</definedName>
    <definedName name="_xlnm.Print_Area" localSheetId="39">'【13-1】基-事业弥补-人员'!$A$1:$AD$7</definedName>
    <definedName name="_xlnm.Print_Area" localSheetId="40">'【13-2】基-事业弥补-公用'!$A$1:$S$6</definedName>
    <definedName name="_xlnm.Print_Area" localSheetId="41">'【13-3】基-事业弥补-离退'!$A$1:$P$7</definedName>
    <definedName name="_xlnm.Print_Area" localSheetId="42">'【13-4】项目-事业弥补'!$A$1:$P$7</definedName>
    <definedName name="_xlnm.Print_Area" localSheetId="43">'【14-1】基-结余-人员'!$A$1:$AD$13</definedName>
    <definedName name="_xlnm.Print_Area" localSheetId="44">'【14-2】基-结余-公用'!$A$1:$S$6</definedName>
    <definedName name="_xlnm.Print_Area" localSheetId="45">'【14-3】基-结余-离退'!$A$1:$P$7</definedName>
    <definedName name="_xlnm.Print_Area" localSheetId="46">'【14-4】项目-结余'!$A$1:$P$7</definedName>
    <definedName name="_xlnm.Print_Area" localSheetId="0">封面!$A$1:$A$33</definedName>
    <definedName name="_xlnm.Print_Titles" localSheetId="1">'【01-1】收支总表'!$1:$5</definedName>
    <definedName name="_xlnm.Print_Titles" localSheetId="2">'【01-2】财政拨款收支表'!$1:$5</definedName>
    <definedName name="_xlnm.Print_Titles" localSheetId="3">'【01-3】一般公共预算收支表'!$1:$5</definedName>
    <definedName name="_xlnm.Print_Titles" localSheetId="4">'【01-4】政府性基金收支表'!$1:$5</definedName>
    <definedName name="_xlnm.Print_Titles" localSheetId="5">【02】收入总表!$1:$6</definedName>
    <definedName name="_xlnm.Print_Titles" localSheetId="6">'【03-1】支出总表（资金来源）'!$1:$6</definedName>
    <definedName name="_xlnm.Print_Titles" localSheetId="7">'【03-2】支出总表（经济科目）'!$1:$7</definedName>
    <definedName name="_xlnm.Print_Titles" localSheetId="8">'【04-1】基本支出总表（工资福利）'!$1:$7</definedName>
    <definedName name="_xlnm.Print_Titles" localSheetId="9">'【04-2】基本支出总表（商品服务）'!$1:$6</definedName>
    <definedName name="_xlnm.Print_Titles" localSheetId="10">'【04-3】基本支出总表（个人家庭）'!$1:$7</definedName>
    <definedName name="_xlnm.Print_Titles" localSheetId="11">'【04-4】项目支出表（经济科目）'!$1:$7</definedName>
    <definedName name="_xlnm.Print_Titles" localSheetId="12">【05】征收计划表!$1:$9</definedName>
    <definedName name="_xlnm.Print_Titles" localSheetId="13">'【06-1】采购预算表'!$1:$7</definedName>
    <definedName name="_xlnm.Print_Titles" localSheetId="14">'【06-2】三公经费(财政拨款)'!$1:$7</definedName>
    <definedName name="_xlnm.Print_Titles" localSheetId="15">'【07-1】基-一般公共预算-人员'!$1:$7</definedName>
    <definedName name="_xlnm.Print_Titles" localSheetId="16">'【07-2】基-一般公共预算-公用'!$1:$6</definedName>
    <definedName name="_xlnm.Print_Titles" localSheetId="17">'【07-3】基-一般公共预算-离退'!$1:$7</definedName>
    <definedName name="_xlnm.Print_Titles" localSheetId="18">'【07-4】项目-一般公共预算'!$1:$7</definedName>
    <definedName name="_xlnm.Print_Titles" localSheetId="19">'【08-1】基-基金-人员'!$1:$7</definedName>
    <definedName name="_xlnm.Print_Titles" localSheetId="20">'【08-2】基-基金-公用'!$1:$6</definedName>
    <definedName name="_xlnm.Print_Titles" localSheetId="21">'【08-3】基-基金-离退'!$1:$7</definedName>
    <definedName name="_xlnm.Print_Titles" localSheetId="22">'【08-4】项目-基金'!$1:$7</definedName>
    <definedName name="_xlnm.Print_Titles" localSheetId="23">'【09-1】基-财政专户-人员'!$1:$7</definedName>
    <definedName name="_xlnm.Print_Titles" localSheetId="24">'【09-2】基-财政专户-公用'!$1:$6</definedName>
    <definedName name="_xlnm.Print_Titles" localSheetId="25">'【09-3】基-财政专户-离退'!$1:$7</definedName>
    <definedName name="_xlnm.Print_Titles" localSheetId="26">'【09-4】项目-财政专户'!$1:$7</definedName>
    <definedName name="_xlnm.Print_Titles" localSheetId="27">'【10-1】基-事业收入-人员'!$1:$7</definedName>
    <definedName name="_xlnm.Print_Titles" localSheetId="28">'【10-2】基-事业收入-公用'!$1:$6</definedName>
    <definedName name="_xlnm.Print_Titles" localSheetId="29">'【10-3】基-事业收入-离退'!$1:$7</definedName>
    <definedName name="_xlnm.Print_Titles" localSheetId="30">'【10-4】项目-事业收入'!$1:$7</definedName>
    <definedName name="_xlnm.Print_Titles" localSheetId="31">'【11-1】基-经营收入-人员'!$1:$7</definedName>
    <definedName name="_xlnm.Print_Titles" localSheetId="32">'【11-2】基-经营收入-公用'!$1:$7</definedName>
    <definedName name="_xlnm.Print_Titles" localSheetId="33">'【11-3】基-经营收入-离退'!$1:$7</definedName>
    <definedName name="_xlnm.Print_Titles" localSheetId="34">'【11-4】项目-经营收入'!$1:$7</definedName>
    <definedName name="_xlnm.Print_Titles" localSheetId="35">'【12-1】基-其他收入-人员'!$1:$7</definedName>
    <definedName name="_xlnm.Print_Titles" localSheetId="36">'【12-2】基-其他收入-公用'!$1:$6</definedName>
    <definedName name="_xlnm.Print_Titles" localSheetId="37">'【12-3】基-其他收入-离退'!$1:$7</definedName>
    <definedName name="_xlnm.Print_Titles" localSheetId="38">'【12-4】项目-其他收入'!$1:$7</definedName>
    <definedName name="_xlnm.Print_Titles" localSheetId="39">'【13-1】基-事业弥补-人员'!$1:$7</definedName>
    <definedName name="_xlnm.Print_Titles" localSheetId="40">'【13-2】基-事业弥补-公用'!$1:$6</definedName>
    <definedName name="_xlnm.Print_Titles" localSheetId="41">'【13-3】基-事业弥补-离退'!$1:$7</definedName>
    <definedName name="_xlnm.Print_Titles" localSheetId="42">'【13-4】项目-事业弥补'!$1:$7</definedName>
    <definedName name="_xlnm.Print_Titles" localSheetId="43">'【14-1】基-结余-人员'!$1:$7</definedName>
    <definedName name="_xlnm.Print_Titles" localSheetId="44">'【14-2】基-结余-公用'!$1:$6</definedName>
    <definedName name="_xlnm.Print_Titles" localSheetId="45">'【14-3】基-结余-离退'!$1:$7</definedName>
    <definedName name="_xlnm.Print_Titles" localSheetId="46">'【14-4】项目-结余'!$1:$7</definedName>
    <definedName name="_xlnm.Print_Titles" localSheetId="0">封面!$1:$15</definedName>
  </definedNames>
  <calcPr calcId="125725" iterate="1"/>
</workbook>
</file>

<file path=xl/calcChain.xml><?xml version="1.0" encoding="utf-8"?>
<calcChain xmlns="http://schemas.openxmlformats.org/spreadsheetml/2006/main">
  <c r="B32" i="44"/>
  <c r="B30"/>
  <c r="F35" i="133"/>
  <c r="D35"/>
  <c r="D31"/>
  <c r="D36" s="1"/>
  <c r="D31" i="132"/>
  <c r="D36" s="1"/>
  <c r="D31" i="2"/>
  <c r="D36" s="1"/>
  <c r="H7" i="90"/>
  <c r="I7" s="1"/>
  <c r="J7" s="1"/>
  <c r="K7" s="1"/>
  <c r="L7" s="1"/>
  <c r="M7" s="1"/>
  <c r="N7" s="1"/>
  <c r="O7" s="1"/>
  <c r="P7" s="1"/>
  <c r="F6" i="52"/>
  <c r="G6"/>
  <c r="H6" s="1"/>
  <c r="I6" s="1"/>
  <c r="J6" s="1"/>
  <c r="K6" s="1"/>
  <c r="L6" s="1"/>
  <c r="M6" s="1"/>
  <c r="N6" s="1"/>
  <c r="O6" s="1"/>
  <c r="P6" s="1"/>
  <c r="Q6" s="1"/>
  <c r="R6" s="1"/>
  <c r="S6" s="1"/>
  <c r="T6" s="1"/>
  <c r="F6" i="7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F7" i="85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F7" i="66"/>
  <c r="G7" s="1"/>
  <c r="H7" s="1"/>
  <c r="I7" s="1"/>
  <c r="J7" s="1"/>
  <c r="K7" s="1"/>
  <c r="L7" s="1"/>
  <c r="F7" i="64"/>
  <c r="G7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F7" i="53"/>
  <c r="G7"/>
  <c r="H7" s="1"/>
  <c r="I7" s="1"/>
  <c r="J7" s="1"/>
  <c r="K7" s="1"/>
  <c r="L7" s="1"/>
  <c r="F7" i="49"/>
  <c r="G7" s="1"/>
  <c r="H7" s="1"/>
  <c r="I7" s="1"/>
  <c r="J7" s="1"/>
  <c r="K7" s="1"/>
  <c r="L7" s="1"/>
  <c r="M7" s="1"/>
  <c r="N7" s="1"/>
  <c r="O7" s="1"/>
  <c r="P7" s="1"/>
  <c r="Q7" s="1"/>
  <c r="E9" i="1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E6" i="3"/>
  <c r="F6" s="1"/>
  <c r="G6" s="1"/>
  <c r="H6" s="1"/>
  <c r="I6" s="1"/>
  <c r="J6" s="1"/>
  <c r="K6" s="1"/>
  <c r="F7" i="6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F7" i="8"/>
  <c r="G7" s="1"/>
  <c r="H7" s="1"/>
  <c r="I7" s="1"/>
  <c r="J7" s="1"/>
  <c r="K7" s="1"/>
  <c r="L7" s="1"/>
  <c r="J7" i="12"/>
  <c r="K7" s="1"/>
  <c r="L7" s="1"/>
  <c r="M7" s="1"/>
  <c r="N7" s="1"/>
  <c r="O7" s="1"/>
  <c r="P7" s="1"/>
  <c r="Q7" s="1"/>
  <c r="R7" s="1"/>
  <c r="S7" s="1"/>
  <c r="U7" i="49" l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R7"/>
  <c r="S7" s="1"/>
  <c r="T7" s="1"/>
</calcChain>
</file>

<file path=xl/sharedStrings.xml><?xml version="1.0" encoding="utf-8"?>
<sst xmlns="http://schemas.openxmlformats.org/spreadsheetml/2006/main" count="1976" uniqueCount="390">
  <si>
    <t>计量 单位</t>
  </si>
  <si>
    <t>预算01表</t>
  </si>
  <si>
    <t>上年结转（财政专户）</t>
  </si>
  <si>
    <t>养老保险</t>
  </si>
  <si>
    <t>215 资源勘探信息等支出</t>
  </si>
  <si>
    <t>其他工资 福利支出</t>
  </si>
  <si>
    <t>216 商业服务业等支出</t>
  </si>
  <si>
    <t>科 目 编 码</t>
  </si>
  <si>
    <t>227 预备费</t>
  </si>
  <si>
    <t>204 公共安全支出</t>
  </si>
  <si>
    <t>住房公积金</t>
  </si>
  <si>
    <t>基本支出</t>
  </si>
  <si>
    <t>财政拨款      (补助)小计</t>
  </si>
  <si>
    <t>总      计</t>
  </si>
  <si>
    <t>其 他 收 入 安 排 的 基 本 支 出  ——  工  资  福  利  支  出</t>
  </si>
  <si>
    <t>总   计</t>
  </si>
  <si>
    <t>※※</t>
  </si>
  <si>
    <t>合   计</t>
  </si>
  <si>
    <t>217 金融支出</t>
  </si>
  <si>
    <t>生育保险</t>
  </si>
  <si>
    <t>其 他 收 入 安 排 的 基 本 支 出  ——  商  品  和  服  务  支  出</t>
  </si>
  <si>
    <t>222 粮油物资管理支出</t>
  </si>
  <si>
    <t>支  出  合  计</t>
  </si>
  <si>
    <t>预算04-3表</t>
  </si>
  <si>
    <t>支  出  总  计</t>
  </si>
  <si>
    <t xml:space="preserve">    商品和服务支出</t>
  </si>
  <si>
    <t>纳入国库非税收入</t>
  </si>
  <si>
    <t>经济科目</t>
  </si>
  <si>
    <t>合计</t>
  </si>
  <si>
    <t>210 医疗卫生与计划生育支出</t>
  </si>
  <si>
    <t>福利费</t>
  </si>
  <si>
    <t>205 教育支出</t>
  </si>
  <si>
    <t>财  政  拨  款  (  补  助  )</t>
  </si>
  <si>
    <t>事 业 单 位 经 营 收 入 安 排 的 基 本 支 出  ——  工  资  福  利  支  出</t>
  </si>
  <si>
    <t>207 文化体育与传媒支出</t>
  </si>
  <si>
    <t>单  位  名  称</t>
  </si>
  <si>
    <t xml:space="preserve">    工资福利支出</t>
  </si>
  <si>
    <t>单 位 名 称</t>
  </si>
  <si>
    <t>政府性基金预算拨款</t>
  </si>
  <si>
    <t>差旅费</t>
  </si>
  <si>
    <t xml:space="preserve">    对个人和家庭的补助支出</t>
  </si>
  <si>
    <t>采购目录</t>
  </si>
  <si>
    <t>事 业 单 位 经 营 收 入 安 排 的 基 本 支 出  ——  商  品  和  服  务  支  出</t>
  </si>
  <si>
    <t>基金预算拨款</t>
  </si>
  <si>
    <t>本年征收（基金）</t>
  </si>
  <si>
    <t>项          目</t>
  </si>
  <si>
    <t>邮电费</t>
  </si>
  <si>
    <t>政 府 性 基 金 预 算 拨 款 安 排 的 基 本 支 出  ——  工  资  福  利  支  出</t>
  </si>
  <si>
    <t>收            入</t>
  </si>
  <si>
    <t>219 援助其他地区支出</t>
  </si>
  <si>
    <t>预算04-2表</t>
  </si>
  <si>
    <t>类</t>
  </si>
  <si>
    <t>采 购 项 目</t>
  </si>
  <si>
    <t>本年征收（财政专户）</t>
  </si>
  <si>
    <t>合计（非税收入）</t>
  </si>
  <si>
    <t>奖      金</t>
  </si>
  <si>
    <t>绩效工资</t>
  </si>
  <si>
    <t>事业单位经营收入</t>
  </si>
  <si>
    <t>财 政 专 户 管 理 资 金 安 排 的 基 本 支 出  ——  商  品  和  服  务  支  出</t>
  </si>
  <si>
    <t>单位名称(科目)</t>
  </si>
  <si>
    <t>组织形式</t>
  </si>
  <si>
    <t>收    支    总    表</t>
  </si>
  <si>
    <t>小     计</t>
  </si>
  <si>
    <t>单位：万元</t>
  </si>
  <si>
    <t>对个人和家庭的补助支出</t>
  </si>
  <si>
    <t>津      贴</t>
  </si>
  <si>
    <t>工资福利支出</t>
  </si>
  <si>
    <t>小计</t>
  </si>
  <si>
    <t>203 国防支出</t>
  </si>
  <si>
    <t>209 社会保险基金支出</t>
  </si>
  <si>
    <t>213 农林水支出</t>
  </si>
  <si>
    <t>财政拨款（补助）</t>
  </si>
  <si>
    <t>小计（基金）</t>
  </si>
  <si>
    <t>离  休  费</t>
  </si>
  <si>
    <t>培训费</t>
  </si>
  <si>
    <t>备注</t>
  </si>
  <si>
    <t>基  本  支  出  预  算  明  细  表（二）  ——  商  品  和  服  务  支  出</t>
  </si>
  <si>
    <t>预算04-1表</t>
  </si>
  <si>
    <t>项目支出</t>
  </si>
  <si>
    <t>非税收入</t>
  </si>
  <si>
    <t>其他收入</t>
  </si>
  <si>
    <t>211 节能环保支出</t>
  </si>
  <si>
    <t>医疗保险</t>
  </si>
  <si>
    <t>失业保险</t>
  </si>
  <si>
    <t>228 国债还本付息支出</t>
  </si>
  <si>
    <t>208 社会保障和就业支出</t>
  </si>
  <si>
    <t>政  府  采  购  预  算  表</t>
  </si>
  <si>
    <t>206 科学技术支出</t>
  </si>
  <si>
    <t>社保人员津贴补助</t>
  </si>
  <si>
    <t>商品和服务支出</t>
  </si>
  <si>
    <t>需求时间</t>
  </si>
  <si>
    <t>工会经费</t>
  </si>
  <si>
    <t>合  计</t>
  </si>
  <si>
    <t>项</t>
  </si>
  <si>
    <t>小           计</t>
  </si>
  <si>
    <t>总  计</t>
  </si>
  <si>
    <t>本年单位结余</t>
  </si>
  <si>
    <t>离  退  休  费</t>
  </si>
  <si>
    <t>基  本  支  出  预  算  明  细  表（三）  ——  对  个  人  和  家  庭  的  补  助</t>
  </si>
  <si>
    <t>款</t>
  </si>
  <si>
    <t>财 政 专 户 管 理 资 金 安 排 的 基 本 支 出  ——  工  资  福  利  支  出</t>
  </si>
  <si>
    <t>小          计</t>
  </si>
  <si>
    <t>物业管理费</t>
  </si>
  <si>
    <t>201 一般公共服务支出</t>
  </si>
  <si>
    <t>小计（财政专户）</t>
  </si>
  <si>
    <t>会议费</t>
  </si>
  <si>
    <t>社 会 保 障 缴 费</t>
  </si>
  <si>
    <t>229 其他支出</t>
  </si>
  <si>
    <t>202 外交支出</t>
  </si>
  <si>
    <t>1</t>
  </si>
  <si>
    <t>规格要求</t>
  </si>
  <si>
    <t>退  休  费</t>
  </si>
  <si>
    <t>未统发</t>
  </si>
  <si>
    <t>230 转移性支出</t>
  </si>
  <si>
    <t>经  济  分  类</t>
  </si>
  <si>
    <t>总    计</t>
  </si>
  <si>
    <t>征 收 计 划 表</t>
  </si>
  <si>
    <t>地方津贴补贴</t>
  </si>
  <si>
    <t>总计</t>
  </si>
  <si>
    <t xml:space="preserve">数  量 </t>
  </si>
  <si>
    <t>220 国土资源气象等支出</t>
  </si>
  <si>
    <t>工  资  、  津  贴  、  奖  金</t>
  </si>
  <si>
    <t>政 府 性 基 金 预 算 拨 款 安 排 的 基 本 支 出  ——  商  品  和  服  务  支  出</t>
  </si>
  <si>
    <t xml:space="preserve">    政府性基金预算拨款</t>
  </si>
  <si>
    <t>办公费</t>
  </si>
  <si>
    <t>征收计划</t>
  </si>
  <si>
    <t>统  发</t>
  </si>
  <si>
    <t>功  能  分  类</t>
  </si>
  <si>
    <t>统发</t>
  </si>
  <si>
    <t>212 城乡社区支出</t>
  </si>
  <si>
    <t>221 住房保障支出</t>
  </si>
  <si>
    <t>显示</t>
  </si>
  <si>
    <t>小  计</t>
  </si>
  <si>
    <t>基 本 工 资</t>
  </si>
  <si>
    <t>214 交通运输支出</t>
  </si>
  <si>
    <t>合计（缴入国库）</t>
  </si>
  <si>
    <t>财政专户管理资金</t>
  </si>
  <si>
    <t>项           目</t>
  </si>
  <si>
    <t>收  入  预  算  总  表</t>
  </si>
  <si>
    <t>单位:万元</t>
  </si>
  <si>
    <t>财 政 拨 款（补 助）</t>
  </si>
  <si>
    <t>预算02表</t>
  </si>
  <si>
    <t>合计（财政专户）</t>
  </si>
  <si>
    <t>支               出</t>
  </si>
  <si>
    <t>上年结转（基金）</t>
  </si>
  <si>
    <t>基金收入</t>
  </si>
  <si>
    <t>公务用车运行维护费</t>
  </si>
  <si>
    <t>收  入  总  计</t>
  </si>
  <si>
    <t>事业收入</t>
    <phoneticPr fontId="0" type="noConversion"/>
  </si>
  <si>
    <t>事业单位经营收入</t>
    <phoneticPr fontId="0" type="noConversion"/>
  </si>
  <si>
    <t>单位名称</t>
    <phoneticPr fontId="0" type="noConversion"/>
  </si>
  <si>
    <t>地方保留津补贴</t>
    <phoneticPr fontId="0" type="noConversion"/>
  </si>
  <si>
    <t>国家规定津补贴</t>
    <phoneticPr fontId="0" type="noConversion"/>
  </si>
  <si>
    <t>项目名称</t>
    <phoneticPr fontId="0" type="noConversion"/>
  </si>
  <si>
    <t>政府性基金预算拨款</t>
    <phoneticPr fontId="0" type="noConversion"/>
  </si>
  <si>
    <t>财政专户管理资金</t>
    <phoneticPr fontId="0" type="noConversion"/>
  </si>
  <si>
    <t>水费</t>
    <phoneticPr fontId="0" type="noConversion"/>
  </si>
  <si>
    <t>电费</t>
    <phoneticPr fontId="0" type="noConversion"/>
  </si>
  <si>
    <t>邮电费</t>
    <phoneticPr fontId="0" type="noConversion"/>
  </si>
  <si>
    <t>取暖费</t>
    <phoneticPr fontId="0" type="noConversion"/>
  </si>
  <si>
    <t>保留地区补贴</t>
    <phoneticPr fontId="0" type="noConversion"/>
  </si>
  <si>
    <t>奖      金</t>
    <phoneticPr fontId="0" type="noConversion"/>
  </si>
  <si>
    <t>合计</t>
    <phoneticPr fontId="0" type="noConversion"/>
  </si>
  <si>
    <t>公务接待费</t>
    <phoneticPr fontId="0" type="noConversion"/>
  </si>
  <si>
    <t>其他对和人和家庭的补助</t>
    <phoneticPr fontId="0" type="noConversion"/>
  </si>
  <si>
    <t>其他商品和服务支出</t>
    <phoneticPr fontId="0" type="noConversion"/>
  </si>
  <si>
    <t>其他对个人和家庭的补助支出</t>
    <phoneticPr fontId="0" type="noConversion"/>
  </si>
  <si>
    <t>其他对个人和家庭补助支出</t>
    <phoneticPr fontId="0" type="noConversion"/>
  </si>
  <si>
    <t>事 业 收 入 安 排 的 基 本 支 出  ——  对  个  人  和  家  庭  的  补  助</t>
    <phoneticPr fontId="0" type="noConversion"/>
  </si>
  <si>
    <t>事 业 收 入 安 排 的 基 本 支 出  ——  商  品  和  服  务  支  出</t>
    <phoneticPr fontId="0" type="noConversion"/>
  </si>
  <si>
    <t>单位上年结余（不包括国库集中支付额度结余）</t>
    <phoneticPr fontId="0" type="noConversion"/>
  </si>
  <si>
    <t>缴入国库非税收入（其他收入）</t>
  </si>
  <si>
    <t>专项收入</t>
    <phoneticPr fontId="0" type="noConversion"/>
  </si>
  <si>
    <t>行政事业性收费收入</t>
    <phoneticPr fontId="0" type="noConversion"/>
  </si>
  <si>
    <t>罚没收入</t>
    <phoneticPr fontId="0" type="noConversion"/>
  </si>
  <si>
    <t>国有资本经营收入</t>
    <phoneticPr fontId="0" type="noConversion"/>
  </si>
  <si>
    <t>国有资源(资产)有偿使用收入</t>
    <phoneticPr fontId="0" type="noConversion"/>
  </si>
  <si>
    <t>其他资本性支出</t>
    <phoneticPr fontId="0" type="noConversion"/>
  </si>
  <si>
    <t>预算04-4表</t>
    <phoneticPr fontId="0" type="noConversion"/>
  </si>
  <si>
    <t>印刷费</t>
    <phoneticPr fontId="0" type="noConversion"/>
  </si>
  <si>
    <t>单 位 上 年 结 余（不包括国库集中支付） 安 排 的 基 本 支 出  ——  对  个  人  和  家  庭  的  补  助</t>
    <phoneticPr fontId="0" type="noConversion"/>
  </si>
  <si>
    <t>医疗费</t>
    <phoneticPr fontId="0" type="noConversion"/>
  </si>
  <si>
    <t>工资福利支出</t>
    <phoneticPr fontId="0" type="noConversion"/>
  </si>
  <si>
    <t>商品和服务支出</t>
    <phoneticPr fontId="0" type="noConversion"/>
  </si>
  <si>
    <t>对个人和家庭的补助支出</t>
    <phoneticPr fontId="0" type="noConversion"/>
  </si>
  <si>
    <t>对企事业单位的补贴</t>
    <phoneticPr fontId="0" type="noConversion"/>
  </si>
  <si>
    <t>转移性支出</t>
    <phoneticPr fontId="0" type="noConversion"/>
  </si>
  <si>
    <t>债务利息支出</t>
    <phoneticPr fontId="0" type="noConversion"/>
  </si>
  <si>
    <t>基本建设支出</t>
    <phoneticPr fontId="0" type="noConversion"/>
  </si>
  <si>
    <t>其他支出</t>
    <phoneticPr fontId="0" type="noConversion"/>
  </si>
  <si>
    <t>是否政府采购项目</t>
    <phoneticPr fontId="0" type="noConversion"/>
  </si>
  <si>
    <t>项目支出合计</t>
    <phoneticPr fontId="0" type="noConversion"/>
  </si>
  <si>
    <t>项  目  支  出  表 —— （经济科目）</t>
    <phoneticPr fontId="0" type="noConversion"/>
  </si>
  <si>
    <t>**</t>
    <phoneticPr fontId="0" type="noConversion"/>
  </si>
  <si>
    <t>是否政府采购</t>
    <phoneticPr fontId="0" type="noConversion"/>
  </si>
  <si>
    <t>项目信息</t>
    <phoneticPr fontId="0" type="noConversion"/>
  </si>
  <si>
    <t>项目代码</t>
    <phoneticPr fontId="0" type="noConversion"/>
  </si>
  <si>
    <t>项目小计</t>
    <phoneticPr fontId="0" type="noConversion"/>
  </si>
  <si>
    <t>预算05表</t>
    <phoneticPr fontId="0" type="noConversion"/>
  </si>
  <si>
    <t>预算07-1表</t>
    <phoneticPr fontId="0" type="noConversion"/>
  </si>
  <si>
    <t>预算07-2表</t>
    <phoneticPr fontId="0" type="noConversion"/>
  </si>
  <si>
    <t>预算07-3表</t>
    <phoneticPr fontId="0" type="noConversion"/>
  </si>
  <si>
    <t>预算07-4表</t>
    <phoneticPr fontId="0" type="noConversion"/>
  </si>
  <si>
    <t>预算08-1表</t>
    <phoneticPr fontId="0" type="noConversion"/>
  </si>
  <si>
    <t>预算08-2表</t>
    <phoneticPr fontId="0" type="noConversion"/>
  </si>
  <si>
    <t>预算08-3表</t>
    <phoneticPr fontId="0" type="noConversion"/>
  </si>
  <si>
    <t>预算08-4表</t>
    <phoneticPr fontId="0" type="noConversion"/>
  </si>
  <si>
    <t>预算09-1表</t>
    <phoneticPr fontId="0" type="noConversion"/>
  </si>
  <si>
    <t>预算09-2表</t>
    <phoneticPr fontId="0" type="noConversion"/>
  </si>
  <si>
    <t>预算09-4表</t>
    <phoneticPr fontId="0" type="noConversion"/>
  </si>
  <si>
    <t>预算10-2表</t>
    <phoneticPr fontId="0" type="noConversion"/>
  </si>
  <si>
    <t>预算10-3表</t>
    <phoneticPr fontId="0" type="noConversion"/>
  </si>
  <si>
    <t>预算10-4表</t>
    <phoneticPr fontId="0" type="noConversion"/>
  </si>
  <si>
    <t>预算11-1表</t>
    <phoneticPr fontId="0" type="noConversion"/>
  </si>
  <si>
    <t>预算11-2表</t>
    <phoneticPr fontId="0" type="noConversion"/>
  </si>
  <si>
    <t>预算11-3表</t>
    <phoneticPr fontId="0" type="noConversion"/>
  </si>
  <si>
    <t>预算11-4表</t>
    <phoneticPr fontId="0" type="noConversion"/>
  </si>
  <si>
    <t>预算12-1表</t>
    <phoneticPr fontId="0" type="noConversion"/>
  </si>
  <si>
    <t>预算12-2表</t>
    <phoneticPr fontId="0" type="noConversion"/>
  </si>
  <si>
    <t>预算12-3表</t>
    <phoneticPr fontId="0" type="noConversion"/>
  </si>
  <si>
    <t>预算12-4表</t>
    <phoneticPr fontId="0" type="noConversion"/>
  </si>
  <si>
    <t>预算13-2表</t>
    <phoneticPr fontId="0" type="noConversion"/>
  </si>
  <si>
    <t>政 府 性 基 金 预 算 拨 款 安 排 的 基 本 支 出  ——  对  个  人  和  家  庭  的  补  助</t>
    <phoneticPr fontId="0" type="noConversion"/>
  </si>
  <si>
    <t>政 府 性 基 金 预 算 拨 款 安 排 的 项 目 支 出</t>
    <phoneticPr fontId="0" type="noConversion"/>
  </si>
  <si>
    <t>财 政 专 户 管 理 资 金 安 排 的 基 本 支 出  ——  对  个  人  和  家  庭  的  补  助</t>
    <phoneticPr fontId="0" type="noConversion"/>
  </si>
  <si>
    <t>财 政 专 户 管 理 资 金 安 排 的 项 目 支 出</t>
    <phoneticPr fontId="0" type="noConversion"/>
  </si>
  <si>
    <t>事 业 收 入 安 排 的 项 目 支 出</t>
    <phoneticPr fontId="0" type="noConversion"/>
  </si>
  <si>
    <t>事 业 单 位 经 营 收 入 安 排 的 基 本 支 出  ——  对  个  人  和  家  庭  的  补  助</t>
    <phoneticPr fontId="0" type="noConversion"/>
  </si>
  <si>
    <t>事 业 单 位 经 营 收 入 安 排 的 项 目 支 出</t>
    <phoneticPr fontId="0" type="noConversion"/>
  </si>
  <si>
    <t>其 他 收 入 安 排 的 基 本 支 出  ——  对  个  人  和  家  庭  的  补  助</t>
    <phoneticPr fontId="0" type="noConversion"/>
  </si>
  <si>
    <t>其 他 收 入 安 排 的 项 目 支 出</t>
    <phoneticPr fontId="0" type="noConversion"/>
  </si>
  <si>
    <t>单 位 上 年 结 余（不包括国库集中支付） 安 排 的 项 目 支 出</t>
    <phoneticPr fontId="0" type="noConversion"/>
  </si>
  <si>
    <t xml:space="preserve">    一般公共预算拨款</t>
    <phoneticPr fontId="0" type="noConversion"/>
  </si>
  <si>
    <r>
      <t xml:space="preserve">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工资福利支出</t>
    </r>
    <phoneticPr fontId="0" type="noConversion"/>
  </si>
  <si>
    <r>
      <t xml:space="preserve">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对企事业单位的补贴</t>
    </r>
    <phoneticPr fontId="0" type="noConversion"/>
  </si>
  <si>
    <r>
      <t xml:space="preserve">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转移性支出</t>
    </r>
    <phoneticPr fontId="0" type="noConversion"/>
  </si>
  <si>
    <r>
      <t xml:space="preserve">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债务利息支出</t>
    </r>
    <phoneticPr fontId="0" type="noConversion"/>
  </si>
  <si>
    <r>
      <t xml:space="preserve">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基本建设支出</t>
    </r>
    <phoneticPr fontId="0" type="noConversion"/>
  </si>
  <si>
    <r>
      <t xml:space="preserve">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其他资本性支出</t>
    </r>
    <phoneticPr fontId="0" type="noConversion"/>
  </si>
  <si>
    <r>
      <t xml:space="preserve">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其他支出</t>
    </r>
    <phoneticPr fontId="0" type="noConversion"/>
  </si>
  <si>
    <r>
      <t xml:space="preserve">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其他支出</t>
    </r>
    <phoneticPr fontId="0" type="noConversion"/>
  </si>
  <si>
    <t>一般公共预算拨款</t>
    <phoneticPr fontId="0" type="noConversion"/>
  </si>
  <si>
    <t>一般公共预算拨款</t>
    <phoneticPr fontId="0" type="noConversion"/>
  </si>
  <si>
    <t>一 般 公 共 预 算 拨 款 安 排 的 基 本 支 出  ——  工  资  福  利  支  出</t>
    <phoneticPr fontId="0" type="noConversion"/>
  </si>
  <si>
    <t>一 般 公 共 预 算 拨 款 安 排 的 基 本 支 出 ——  商  品  和  服  务  支  出</t>
    <phoneticPr fontId="0" type="noConversion"/>
  </si>
  <si>
    <t>一 般 公 共 预 算 拨 款 安 排 的 基 本 支 出  ——  对  个  人  和  家  庭  的  补  助</t>
    <phoneticPr fontId="0" type="noConversion"/>
  </si>
  <si>
    <t>一 般 公 共 预 算 拨 款 安 排 的 项 目 支 出</t>
    <phoneticPr fontId="0" type="noConversion"/>
  </si>
  <si>
    <t>单 位 上 年 结 余（不包括国库集中支付） 安 排 的 基 本 支 出  ——  商  品  和  服  务  支  出</t>
    <phoneticPr fontId="0" type="noConversion"/>
  </si>
  <si>
    <t>单 位 上 年 结 余（不包括国库集中支付）安 排 的 基 本 支 出  ——  工  资  福  利  支  出</t>
    <phoneticPr fontId="0" type="noConversion"/>
  </si>
  <si>
    <t>预算09-3表</t>
    <phoneticPr fontId="0" type="noConversion"/>
  </si>
  <si>
    <t>预算03-1表</t>
    <phoneticPr fontId="0" type="noConversion"/>
  </si>
  <si>
    <t>预算03-2表</t>
    <phoneticPr fontId="0" type="noConversion"/>
  </si>
  <si>
    <t>2016年自治区本级部门预算报表</t>
    <phoneticPr fontId="0" type="noConversion"/>
  </si>
  <si>
    <r>
      <t>201</t>
    </r>
    <r>
      <rPr>
        <sz val="9"/>
        <rFont val="宋体"/>
        <charset val="134"/>
      </rPr>
      <t>6</t>
    </r>
    <r>
      <rPr>
        <sz val="9"/>
        <rFont val="宋体"/>
        <charset val="134"/>
      </rPr>
      <t>年预算</t>
    </r>
    <phoneticPr fontId="0" type="noConversion"/>
  </si>
  <si>
    <r>
      <t>2016</t>
    </r>
    <r>
      <rPr>
        <sz val="9"/>
        <rFont val="宋体"/>
        <charset val="134"/>
      </rPr>
      <t>年预算</t>
    </r>
    <phoneticPr fontId="0" type="noConversion"/>
  </si>
  <si>
    <t>用事业基金弥补收支差额</t>
    <phoneticPr fontId="0" type="noConversion"/>
  </si>
  <si>
    <t>教育收费（财政专户收入）</t>
    <phoneticPr fontId="0" type="noConversion"/>
  </si>
  <si>
    <t>教育收费（财政专户）</t>
    <phoneticPr fontId="0" type="noConversion"/>
  </si>
  <si>
    <t>用 事 业 基 金 弥 补 收 支 差 额 安 排 的 基 本 支 出  ——  商  品  和  服  务  支  出</t>
    <phoneticPr fontId="0" type="noConversion"/>
  </si>
  <si>
    <t>预算14-3表</t>
    <phoneticPr fontId="0" type="noConversion"/>
  </si>
  <si>
    <t>用 事 业 基 金 弥 补 收 支 差 额 安 排 的 基 本 支 出  ——  对  个  人  和  家  庭  的  补  助</t>
    <phoneticPr fontId="0" type="noConversion"/>
  </si>
  <si>
    <t>用 事 业 基 金 弥 补 收 支 差 额 安 排 的 项 目 支 出</t>
    <phoneticPr fontId="0" type="noConversion"/>
  </si>
  <si>
    <t>预算13-3表</t>
    <phoneticPr fontId="0" type="noConversion"/>
  </si>
  <si>
    <t>预算14-1表</t>
    <phoneticPr fontId="0" type="noConversion"/>
  </si>
  <si>
    <t>预算14-2表</t>
    <phoneticPr fontId="0" type="noConversion"/>
  </si>
  <si>
    <t>预算14-4表</t>
    <phoneticPr fontId="0" type="noConversion"/>
  </si>
  <si>
    <t>养老保险、职业年金</t>
    <phoneticPr fontId="0" type="noConversion"/>
  </si>
  <si>
    <t>合计</t>
    <phoneticPr fontId="0" type="noConversion"/>
  </si>
  <si>
    <t>统发养老保险</t>
    <phoneticPr fontId="0" type="noConversion"/>
  </si>
  <si>
    <t>未统发养老保险</t>
    <phoneticPr fontId="0" type="noConversion"/>
  </si>
  <si>
    <t>统发职业年金</t>
    <phoneticPr fontId="0" type="noConversion"/>
  </si>
  <si>
    <t>未统发职业年金</t>
    <phoneticPr fontId="0" type="noConversion"/>
  </si>
  <si>
    <t>合计</t>
    <phoneticPr fontId="0" type="noConversion"/>
  </si>
  <si>
    <t>统发养老保险</t>
    <phoneticPr fontId="0" type="noConversion"/>
  </si>
  <si>
    <t>未统发养老保险</t>
    <phoneticPr fontId="0" type="noConversion"/>
  </si>
  <si>
    <t>统发职业年金</t>
    <phoneticPr fontId="0" type="noConversion"/>
  </si>
  <si>
    <t>未统发职业年金</t>
    <phoneticPr fontId="0" type="noConversion"/>
  </si>
  <si>
    <t>养老保险、职业年金合计</t>
  </si>
  <si>
    <t>养老险、职业年金</t>
    <phoneticPr fontId="0" type="noConversion"/>
  </si>
  <si>
    <t>职业年金和养老保险金</t>
    <phoneticPr fontId="0" type="noConversion"/>
  </si>
  <si>
    <t>预算06-1表</t>
    <phoneticPr fontId="0" type="noConversion"/>
  </si>
  <si>
    <t>支  出  预  算  总  表（一）  ——  资  金  来  源</t>
    <phoneticPr fontId="0" type="noConversion"/>
  </si>
  <si>
    <t>支  出  预  算  总  表（二）  ——  经  济  科  目</t>
    <phoneticPr fontId="0" type="noConversion"/>
  </si>
  <si>
    <t>基  本  支  出  预  算  明  细  表（一）  ——  工  资  福  利  支  出</t>
    <phoneticPr fontId="0" type="noConversion"/>
  </si>
  <si>
    <r>
      <t>2</t>
    </r>
    <r>
      <rPr>
        <sz val="9"/>
        <rFont val="宋体"/>
        <charset val="134"/>
      </rPr>
      <t>23 国有资本经营预算支出</t>
    </r>
    <phoneticPr fontId="0" type="noConversion"/>
  </si>
  <si>
    <r>
      <t>231</t>
    </r>
    <r>
      <rPr>
        <sz val="9"/>
        <rFont val="宋体"/>
        <charset val="134"/>
      </rPr>
      <t xml:space="preserve"> 债务还本支出</t>
    </r>
    <phoneticPr fontId="0" type="noConversion"/>
  </si>
  <si>
    <r>
      <t>232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债务付息支出</t>
    </r>
    <phoneticPr fontId="0" type="noConversion"/>
  </si>
  <si>
    <t>财 政 拨 款 安 排 的 三 公 经 费 支 出 表</t>
  </si>
  <si>
    <t xml:space="preserve">项       目 </t>
  </si>
  <si>
    <t>因公出国（境）费用</t>
    <phoneticPr fontId="2" type="noConversion"/>
  </si>
  <si>
    <t>公务接待费</t>
  </si>
  <si>
    <t xml:space="preserve">项目支出 </t>
  </si>
  <si>
    <r>
      <t>231</t>
    </r>
    <r>
      <rPr>
        <sz val="9"/>
        <rFont val="宋体"/>
        <charset val="134"/>
      </rPr>
      <t xml:space="preserve"> 债务还本支出</t>
    </r>
    <phoneticPr fontId="0" type="noConversion"/>
  </si>
  <si>
    <r>
      <t>232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债务付息支出</t>
    </r>
    <phoneticPr fontId="0" type="noConversion"/>
  </si>
  <si>
    <t>预算06-2表</t>
    <phoneticPr fontId="0" type="noConversion"/>
  </si>
  <si>
    <t>预算01-2表</t>
    <phoneticPr fontId="0" type="noConversion"/>
  </si>
  <si>
    <t>预算01-3表</t>
    <phoneticPr fontId="0" type="noConversion"/>
  </si>
  <si>
    <t>预算01-4表</t>
    <phoneticPr fontId="0" type="noConversion"/>
  </si>
  <si>
    <t>财 政 拨 款 收 支 表</t>
    <phoneticPr fontId="0" type="noConversion"/>
  </si>
  <si>
    <t>一 般 公 共 预 算 收 支 表</t>
    <phoneticPr fontId="0" type="noConversion"/>
  </si>
  <si>
    <t>政 府 性 基 金 预 算 收 支 表</t>
    <phoneticPr fontId="0" type="noConversion"/>
  </si>
  <si>
    <t>预算13-4表</t>
    <phoneticPr fontId="0" type="noConversion"/>
  </si>
  <si>
    <t>新疆维吾尔自治区供销合作社联合社</t>
  </si>
  <si>
    <t>新疆供销学校（新疆供销技工学校）</t>
  </si>
  <si>
    <t>【220】自治区供销合作社联合社</t>
  </si>
  <si>
    <t xml:space="preserve">  新疆维吾尔自治区供销合作社联合社</t>
  </si>
  <si>
    <t xml:space="preserve">    新疆维吾尔自治区供销合作社联合社</t>
  </si>
  <si>
    <t xml:space="preserve">  新疆供销学校（新疆供销技工学校）</t>
  </si>
  <si>
    <t xml:space="preserve">    新疆供销学校（新疆供销技工学校）</t>
  </si>
  <si>
    <t>208</t>
  </si>
  <si>
    <t xml:space="preserve">    社会保障和就业支出</t>
  </si>
  <si>
    <t>05</t>
  </si>
  <si>
    <t xml:space="preserve">      行政事业单位离退休</t>
  </si>
  <si>
    <t xml:space="preserve">  208</t>
  </si>
  <si>
    <t xml:space="preserve">  05</t>
  </si>
  <si>
    <t>04</t>
  </si>
  <si>
    <t xml:space="preserve">        未归口管理的行政单位离退休</t>
  </si>
  <si>
    <t>216</t>
  </si>
  <si>
    <t xml:space="preserve">    商业服务业等支出</t>
  </si>
  <si>
    <t>02</t>
  </si>
  <si>
    <t xml:space="preserve">      商业流通事务</t>
  </si>
  <si>
    <t xml:space="preserve">  216</t>
  </si>
  <si>
    <t xml:space="preserve">  02</t>
  </si>
  <si>
    <t>01</t>
  </si>
  <si>
    <t xml:space="preserve">        行政运行（商业流通事务）</t>
  </si>
  <si>
    <t xml:space="preserve">        一般行政管理事务（商业流通事务）</t>
  </si>
  <si>
    <t>205</t>
  </si>
  <si>
    <t xml:space="preserve">    教育支出</t>
  </si>
  <si>
    <t>03</t>
  </si>
  <si>
    <t xml:space="preserve">      职业教育</t>
  </si>
  <si>
    <t xml:space="preserve">  205</t>
  </si>
  <si>
    <t xml:space="preserve">  03</t>
  </si>
  <si>
    <t xml:space="preserve">        中专教育</t>
  </si>
  <si>
    <t xml:space="preserve">    专项业务费及因公致残人员护理费支出</t>
  </si>
  <si>
    <t xml:space="preserve">      商业服务业等支出</t>
  </si>
  <si>
    <t xml:space="preserve">        商业流通事务</t>
  </si>
  <si>
    <t xml:space="preserve">          一般行政管理事务（商业流通事务）</t>
  </si>
  <si>
    <t>专项业务费及因公致残人员护理费支出</t>
  </si>
  <si>
    <t>是</t>
  </si>
  <si>
    <t xml:space="preserve">    运动场改造工程</t>
  </si>
  <si>
    <t xml:space="preserve">      教育支出</t>
  </si>
  <si>
    <t xml:space="preserve">        职业教育</t>
  </si>
  <si>
    <t xml:space="preserve">          中专教育</t>
  </si>
  <si>
    <t>运动场改造工程</t>
  </si>
  <si>
    <t>否</t>
  </si>
  <si>
    <t>103042755</t>
  </si>
  <si>
    <t xml:space="preserve">    中等职业学校学费</t>
  </si>
  <si>
    <t>103042756</t>
  </si>
  <si>
    <t xml:space="preserve">    中等职业学校住宿费</t>
  </si>
  <si>
    <t>103042757</t>
  </si>
  <si>
    <t xml:space="preserve">    高等学校学费</t>
  </si>
  <si>
    <t>103042760</t>
  </si>
  <si>
    <t xml:space="preserve">    函大、电大、夜大及短训班培训费</t>
  </si>
  <si>
    <t>打印机</t>
  </si>
  <si>
    <t>其他商品和服务支出</t>
  </si>
  <si>
    <t>集中采购</t>
  </si>
  <si>
    <t>台</t>
  </si>
  <si>
    <t>计算机</t>
  </si>
  <si>
    <t>通用应用软件</t>
  </si>
  <si>
    <t>套</t>
  </si>
  <si>
    <t>计算机通用软件</t>
  </si>
  <si>
    <t xml:space="preserve">    公用经费支出</t>
  </si>
  <si>
    <t>一体机</t>
  </si>
  <si>
    <t>分散采购</t>
  </si>
  <si>
    <t>打字、复印一体机</t>
  </si>
  <si>
    <t>办公家具</t>
  </si>
  <si>
    <t>个</t>
  </si>
  <si>
    <t>预算10-1表</t>
    <phoneticPr fontId="0" type="noConversion"/>
  </si>
  <si>
    <t>国家规定津补贴</t>
    <phoneticPr fontId="0" type="noConversion"/>
  </si>
  <si>
    <t>保留地区补贴</t>
    <phoneticPr fontId="0" type="noConversion"/>
  </si>
  <si>
    <t>合计</t>
    <phoneticPr fontId="0" type="noConversion"/>
  </si>
  <si>
    <t>统发养老保险</t>
    <phoneticPr fontId="0" type="noConversion"/>
  </si>
  <si>
    <t>未统发养老保险</t>
    <phoneticPr fontId="0" type="noConversion"/>
  </si>
  <si>
    <t>统发职业年金</t>
    <phoneticPr fontId="0" type="noConversion"/>
  </si>
  <si>
    <t>未统发职业年金</t>
    <phoneticPr fontId="0" type="noConversion"/>
  </si>
  <si>
    <r>
      <t>预算1</t>
    </r>
    <r>
      <rPr>
        <sz val="10"/>
        <rFont val="宋体"/>
        <charset val="134"/>
      </rPr>
      <t>3</t>
    </r>
    <r>
      <rPr>
        <sz val="10"/>
        <rFont val="宋体"/>
        <charset val="134"/>
      </rPr>
      <t>-1表</t>
    </r>
    <phoneticPr fontId="2" type="noConversion"/>
  </si>
  <si>
    <t>用 事 业 基 金 弥 补 收 支 差 额 安 排 的 基 本 支 出  ——  工  资  福  利  支  出</t>
    <phoneticPr fontId="2" type="noConversion"/>
  </si>
  <si>
    <t>养老保险金和职业年金（在职）</t>
    <phoneticPr fontId="2" type="noConversion"/>
  </si>
  <si>
    <t>国家规定津补贴</t>
    <phoneticPr fontId="2" type="noConversion"/>
  </si>
  <si>
    <t>保留地区补贴</t>
    <phoneticPr fontId="2" type="noConversion"/>
  </si>
  <si>
    <t>奖      金</t>
    <phoneticPr fontId="2" type="noConversion"/>
  </si>
  <si>
    <t>小计</t>
    <phoneticPr fontId="2" type="noConversion"/>
  </si>
  <si>
    <t>养老保险金（在职）</t>
    <phoneticPr fontId="2" type="noConversion"/>
  </si>
  <si>
    <t>职业年金（在职）</t>
    <phoneticPr fontId="2" type="noConversion"/>
  </si>
  <si>
    <t>统发</t>
    <phoneticPr fontId="2" type="noConversion"/>
  </si>
  <si>
    <t>非统发</t>
    <phoneticPr fontId="2" type="noConversion"/>
  </si>
  <si>
    <t>组织机构代码：22858333-7</t>
    <phoneticPr fontId="0" type="noConversion"/>
  </si>
  <si>
    <t>单位负责人：戎军  财务负责人：秦晓英/许志江   经办人：冯瑞兰  联系电话：0991-5825994</t>
    <phoneticPr fontId="0" type="noConversion"/>
  </si>
  <si>
    <t>单位名称：新疆维吾尔自治区供销合作社联合社</t>
    <phoneticPr fontId="0" type="noConversion"/>
  </si>
  <si>
    <t xml:space="preserve">                报送日期： 2016年 1 月 28 日                </t>
    <phoneticPr fontId="0" type="noConversion"/>
  </si>
</sst>
</file>

<file path=xl/styles.xml><?xml version="1.0" encoding="utf-8"?>
<styleSheet xmlns="http://schemas.openxmlformats.org/spreadsheetml/2006/main">
  <numFmts count="12">
    <numFmt numFmtId="176" formatCode="* #,##0.00;* \-#,##0.00;* &quot;-&quot;??;@"/>
    <numFmt numFmtId="177" formatCode="#,##0.0000"/>
    <numFmt numFmtId="178" formatCode="00"/>
    <numFmt numFmtId="179" formatCode="0.00_);[Red]\(0.00\)"/>
    <numFmt numFmtId="180" formatCode="* #,##0.00;* \-#,##0.00;* &quot;&quot;??;@"/>
    <numFmt numFmtId="181" formatCode="0000"/>
    <numFmt numFmtId="182" formatCode="0_ "/>
    <numFmt numFmtId="183" formatCode="0.00_ "/>
    <numFmt numFmtId="184" formatCode="* #,##0.0;* \-#,##0.0;* &quot;&quot;??;@"/>
    <numFmt numFmtId="185" formatCode="#,##0.00_ "/>
    <numFmt numFmtId="186" formatCode="#,##0.00_);[Red]\(#,##0.00\)"/>
    <numFmt numFmtId="187" formatCode="#,##0_ "/>
  </numFmts>
  <fonts count="23">
    <font>
      <sz val="9"/>
      <name val="宋体"/>
      <charset val="134"/>
    </font>
    <font>
      <b/>
      <sz val="10"/>
      <name val="Arial"/>
      <family val="2"/>
    </font>
    <font>
      <sz val="9"/>
      <name val="宋体"/>
      <charset val="134"/>
    </font>
    <font>
      <b/>
      <sz val="36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sz val="9"/>
      <color indexed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20"/>
      <name val="宋体"/>
      <charset val="134"/>
    </font>
    <font>
      <sz val="9"/>
      <name val="Times New Roman"/>
      <family val="1"/>
    </font>
    <font>
      <sz val="15"/>
      <name val="黑体"/>
      <charset val="134"/>
    </font>
    <font>
      <b/>
      <sz val="14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8"/>
      <name val="宋体"/>
      <family val="3"/>
      <charset val="134"/>
    </font>
    <font>
      <b/>
      <sz val="2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0" fontId="2" fillId="0" borderId="0"/>
    <xf numFmtId="176" fontId="1" fillId="0" borderId="0" applyFont="0" applyFill="0" applyBorder="0" applyAlignment="0" applyProtection="0"/>
  </cellStyleXfs>
  <cellXfs count="459">
    <xf numFmtId="0" fontId="0" fillId="0" borderId="0" xfId="0"/>
    <xf numFmtId="0" fontId="2" fillId="0" borderId="0" xfId="0" applyFont="1" applyFill="1"/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>
      <alignment horizontal="centerContinuous"/>
    </xf>
    <xf numFmtId="4" fontId="2" fillId="2" borderId="0" xfId="0" applyNumberFormat="1" applyFont="1" applyFill="1" applyAlignment="1" applyProtection="1"/>
    <xf numFmtId="177" fontId="2" fillId="0" borderId="0" xfId="0" applyNumberFormat="1" applyFont="1" applyFill="1" applyAlignment="1" applyProtection="1"/>
    <xf numFmtId="177" fontId="2" fillId="2" borderId="0" xfId="0" applyNumberFormat="1" applyFont="1" applyFill="1" applyAlignment="1" applyProtection="1"/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Continuous"/>
    </xf>
    <xf numFmtId="0" fontId="2" fillId="0" borderId="0" xfId="0" applyFont="1"/>
    <xf numFmtId="0" fontId="7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0" fillId="0" borderId="0" xfId="3" applyNumberFormat="1" applyFont="1" applyAlignment="1">
      <alignment horizontal="right" vertic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right" vertical="center"/>
    </xf>
    <xf numFmtId="0" fontId="9" fillId="0" borderId="1" xfId="3" applyNumberFormat="1" applyFont="1" applyBorder="1" applyAlignment="1">
      <alignment horizontal="centerContinuous" vertical="center"/>
    </xf>
    <xf numFmtId="0" fontId="9" fillId="0" borderId="1" xfId="3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79" fontId="10" fillId="0" borderId="0" xfId="3" applyNumberFormat="1" applyFont="1" applyAlignment="1">
      <alignment horizontal="centerContinuous"/>
    </xf>
    <xf numFmtId="0" fontId="10" fillId="0" borderId="0" xfId="3" applyNumberFormat="1" applyFont="1" applyAlignment="1">
      <alignment horizontal="centerContinuous"/>
    </xf>
    <xf numFmtId="0" fontId="7" fillId="3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 applyProtection="1">
      <alignment horizontal="centerContinuous" vertical="center"/>
    </xf>
    <xf numFmtId="0" fontId="7" fillId="0" borderId="0" xfId="0" applyNumberFormat="1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180" fontId="7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 applyProtection="1">
      <alignment horizontal="center" vertical="center"/>
    </xf>
    <xf numFmtId="181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left" vertical="center"/>
    </xf>
    <xf numFmtId="0" fontId="7" fillId="0" borderId="0" xfId="0" applyNumberFormat="1" applyFont="1" applyFill="1" applyAlignment="1" applyProtection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</xf>
    <xf numFmtId="181" fontId="7" fillId="0" borderId="0" xfId="0" applyNumberFormat="1" applyFont="1" applyFill="1" applyAlignment="1">
      <alignment horizontal="center" vertical="center"/>
    </xf>
    <xf numFmtId="0" fontId="0" fillId="3" borderId="0" xfId="0" applyFill="1"/>
    <xf numFmtId="4" fontId="0" fillId="0" borderId="0" xfId="0" applyNumberFormat="1" applyFont="1" applyFill="1" applyAlignment="1" applyProtection="1"/>
    <xf numFmtId="178" fontId="7" fillId="0" borderId="0" xfId="0" applyNumberFormat="1" applyFont="1" applyFill="1" applyAlignment="1">
      <alignment horizontal="center" vertical="center"/>
    </xf>
    <xf numFmtId="181" fontId="7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Alignment="1">
      <alignment horizontal="right" vertical="center"/>
    </xf>
    <xf numFmtId="180" fontId="8" fillId="0" borderId="0" xfId="0" applyNumberFormat="1" applyFont="1" applyFill="1" applyAlignment="1" applyProtection="1">
      <alignment horizontal="centerContinuous" vertical="center"/>
    </xf>
    <xf numFmtId="180" fontId="7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0" xfId="3" applyNumberFormat="1" applyFont="1" applyAlignment="1">
      <alignment horizontal="center"/>
    </xf>
    <xf numFmtId="0" fontId="9" fillId="0" borderId="0" xfId="3" applyNumberFormat="1" applyFont="1" applyFill="1" applyAlignment="1">
      <alignment horizontal="center"/>
    </xf>
    <xf numFmtId="0" fontId="7" fillId="3" borderId="0" xfId="0" applyFont="1" applyFill="1"/>
    <xf numFmtId="0" fontId="7" fillId="0" borderId="0" xfId="0" applyNumberFormat="1" applyFont="1" applyFill="1" applyAlignment="1">
      <alignment horizontal="center" vertical="center"/>
    </xf>
    <xf numFmtId="178" fontId="8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Continuous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/>
    <xf numFmtId="0" fontId="0" fillId="3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center" vertical="center"/>
    </xf>
    <xf numFmtId="0" fontId="0" fillId="3" borderId="0" xfId="0" applyFont="1" applyFill="1" applyAlignment="1"/>
    <xf numFmtId="0" fontId="7" fillId="0" borderId="0" xfId="0" applyFont="1" applyFill="1" applyAlignment="1">
      <alignment wrapText="1"/>
    </xf>
    <xf numFmtId="0" fontId="0" fillId="0" borderId="0" xfId="0" applyFill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 wrapText="1"/>
    </xf>
    <xf numFmtId="0" fontId="0" fillId="0" borderId="0" xfId="0" applyNumberFormat="1" applyFill="1"/>
    <xf numFmtId="0" fontId="0" fillId="0" borderId="0" xfId="0" applyFill="1" applyAlignment="1">
      <alignment wrapText="1"/>
    </xf>
    <xf numFmtId="186" fontId="7" fillId="0" borderId="0" xfId="0" applyNumberFormat="1" applyFont="1" applyFill="1" applyAlignment="1">
      <alignment horizontal="center" vertical="center"/>
    </xf>
    <xf numFmtId="186" fontId="8" fillId="0" borderId="0" xfId="0" applyNumberFormat="1" applyFont="1" applyFill="1" applyAlignment="1">
      <alignment horizontal="center" vertical="center"/>
    </xf>
    <xf numFmtId="186" fontId="7" fillId="0" borderId="0" xfId="0" applyNumberFormat="1" applyFont="1" applyFill="1" applyAlignment="1">
      <alignment vertical="center"/>
    </xf>
    <xf numFmtId="186" fontId="7" fillId="3" borderId="0" xfId="0" applyNumberFormat="1" applyFont="1" applyFill="1" applyAlignment="1">
      <alignment horizontal="center" vertical="center"/>
    </xf>
    <xf numFmtId="186" fontId="0" fillId="0" borderId="0" xfId="0" applyNumberFormat="1"/>
    <xf numFmtId="186" fontId="2" fillId="0" borderId="0" xfId="0" applyNumberFormat="1" applyFont="1" applyFill="1"/>
    <xf numFmtId="49" fontId="2" fillId="0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center" vertical="center"/>
    </xf>
    <xf numFmtId="0" fontId="2" fillId="0" borderId="1" xfId="3" applyNumberFormat="1" applyFont="1" applyBorder="1" applyAlignment="1">
      <alignment horizontal="centerContinuous" vertical="center"/>
    </xf>
    <xf numFmtId="0" fontId="11" fillId="0" borderId="3" xfId="3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3" xfId="3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 applyProtection="1">
      <alignment horizontal="center" vertical="center"/>
    </xf>
    <xf numFmtId="181" fontId="2" fillId="0" borderId="3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Continuous" vertical="center"/>
    </xf>
    <xf numFmtId="180" fontId="2" fillId="0" borderId="1" xfId="0" applyNumberFormat="1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vertical="center"/>
    </xf>
    <xf numFmtId="186" fontId="2" fillId="0" borderId="7" xfId="3" applyNumberFormat="1" applyFont="1" applyFill="1" applyBorder="1" applyAlignment="1">
      <alignment horizontal="left" vertical="center"/>
    </xf>
    <xf numFmtId="186" fontId="2" fillId="0" borderId="7" xfId="0" applyNumberFormat="1" applyFont="1" applyFill="1" applyBorder="1" applyAlignment="1" applyProtection="1">
      <alignment horizontal="left" vertical="center"/>
    </xf>
    <xf numFmtId="186" fontId="2" fillId="0" borderId="3" xfId="3" applyNumberFormat="1" applyFont="1" applyFill="1" applyBorder="1" applyAlignment="1" applyProtection="1">
      <alignment horizontal="right" vertical="center" wrapText="1"/>
    </xf>
    <xf numFmtId="186" fontId="2" fillId="0" borderId="8" xfId="0" applyNumberFormat="1" applyFont="1" applyFill="1" applyBorder="1" applyAlignment="1">
      <alignment horizontal="left" vertical="center"/>
    </xf>
    <xf numFmtId="186" fontId="2" fillId="0" borderId="7" xfId="0" applyNumberFormat="1" applyFont="1" applyFill="1" applyBorder="1" applyAlignment="1">
      <alignment horizontal="left" vertical="center"/>
    </xf>
    <xf numFmtId="186" fontId="2" fillId="0" borderId="1" xfId="3" applyNumberFormat="1" applyFont="1" applyFill="1" applyBorder="1" applyAlignment="1" applyProtection="1">
      <alignment horizontal="right" vertical="center" wrapText="1"/>
    </xf>
    <xf numFmtId="49" fontId="2" fillId="0" borderId="7" xfId="0" applyNumberFormat="1" applyFont="1" applyFill="1" applyBorder="1" applyAlignment="1">
      <alignment horizontal="left" vertical="center"/>
    </xf>
    <xf numFmtId="186" fontId="2" fillId="0" borderId="9" xfId="3" applyNumberFormat="1" applyFont="1" applyFill="1" applyBorder="1" applyAlignment="1" applyProtection="1">
      <alignment horizontal="right" vertical="center" wrapText="1"/>
    </xf>
    <xf numFmtId="49" fontId="2" fillId="0" borderId="8" xfId="0" applyNumberFormat="1" applyFont="1" applyFill="1" applyBorder="1" applyAlignment="1">
      <alignment horizontal="left" vertical="center"/>
    </xf>
    <xf numFmtId="186" fontId="2" fillId="0" borderId="1" xfId="0" applyNumberFormat="1" applyFont="1" applyFill="1" applyBorder="1" applyAlignment="1" applyProtection="1">
      <alignment horizontal="right" vertical="center" wrapText="1"/>
    </xf>
    <xf numFmtId="186" fontId="2" fillId="0" borderId="4" xfId="3" applyNumberFormat="1" applyFont="1" applyFill="1" applyBorder="1" applyAlignment="1" applyProtection="1">
      <alignment horizontal="right" vertical="center" wrapText="1"/>
    </xf>
    <xf numFmtId="0" fontId="2" fillId="0" borderId="10" xfId="3" applyNumberFormat="1" applyFont="1" applyFill="1" applyBorder="1" applyAlignment="1">
      <alignment vertical="center"/>
    </xf>
    <xf numFmtId="186" fontId="2" fillId="0" borderId="4" xfId="3" applyNumberFormat="1" applyFont="1" applyFill="1" applyBorder="1" applyAlignment="1">
      <alignment horizontal="right" vertical="center"/>
    </xf>
    <xf numFmtId="186" fontId="2" fillId="0" borderId="6" xfId="3" applyNumberFormat="1" applyFont="1" applyFill="1" applyBorder="1" applyAlignment="1">
      <alignment horizontal="left" vertical="center"/>
    </xf>
    <xf numFmtId="186" fontId="2" fillId="0" borderId="1" xfId="3" applyNumberFormat="1" applyFont="1" applyFill="1" applyBorder="1" applyAlignment="1">
      <alignment horizontal="right" vertical="center"/>
    </xf>
    <xf numFmtId="186" fontId="2" fillId="0" borderId="10" xfId="3" applyNumberFormat="1" applyFont="1" applyFill="1" applyBorder="1" applyAlignment="1">
      <alignment horizontal="right" vertical="center"/>
    </xf>
    <xf numFmtId="0" fontId="2" fillId="0" borderId="1" xfId="3" applyNumberFormat="1" applyFont="1" applyFill="1" applyBorder="1"/>
    <xf numFmtId="186" fontId="2" fillId="0" borderId="3" xfId="3" applyNumberFormat="1" applyFont="1" applyFill="1" applyBorder="1" applyAlignment="1">
      <alignment horizontal="right" vertical="center"/>
    </xf>
    <xf numFmtId="0" fontId="2" fillId="0" borderId="1" xfId="3" applyNumberFormat="1" applyFont="1" applyFill="1" applyBorder="1" applyAlignment="1">
      <alignment vertical="center"/>
    </xf>
    <xf numFmtId="0" fontId="2" fillId="0" borderId="6" xfId="3" applyNumberFormat="1" applyFont="1" applyFill="1" applyBorder="1" applyAlignment="1">
      <alignment vertical="center"/>
    </xf>
    <xf numFmtId="186" fontId="2" fillId="0" borderId="7" xfId="3" applyNumberFormat="1" applyFont="1" applyFill="1" applyBorder="1" applyAlignment="1">
      <alignment horizontal="right" vertical="center"/>
    </xf>
    <xf numFmtId="186" fontId="2" fillId="0" borderId="10" xfId="3" applyNumberFormat="1" applyFont="1" applyFill="1" applyBorder="1" applyAlignment="1">
      <alignment horizontal="center" vertical="center"/>
    </xf>
    <xf numFmtId="186" fontId="2" fillId="0" borderId="4" xfId="0" applyNumberFormat="1" applyFont="1" applyFill="1" applyBorder="1" applyAlignment="1" applyProtection="1">
      <alignment horizontal="right" vertical="center"/>
    </xf>
    <xf numFmtId="186" fontId="2" fillId="0" borderId="7" xfId="0" applyNumberFormat="1" applyFont="1" applyFill="1" applyBorder="1" applyAlignment="1">
      <alignment horizontal="right" vertical="center"/>
    </xf>
    <xf numFmtId="186" fontId="15" fillId="0" borderId="7" xfId="3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 applyProtection="1">
      <alignment horizontal="left" vertical="center"/>
    </xf>
    <xf numFmtId="0" fontId="2" fillId="0" borderId="7" xfId="3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 applyProtection="1">
      <alignment vertical="center"/>
    </xf>
    <xf numFmtId="185" fontId="2" fillId="0" borderId="1" xfId="0" applyNumberFormat="1" applyFont="1" applyFill="1" applyBorder="1" applyAlignment="1" applyProtection="1">
      <alignment horizontal="right" vertical="center" wrapText="1"/>
    </xf>
    <xf numFmtId="185" fontId="2" fillId="0" borderId="4" xfId="3" applyNumberFormat="1" applyFont="1" applyFill="1" applyBorder="1" applyAlignment="1" applyProtection="1">
      <alignment horizontal="right" vertical="center" wrapText="1"/>
    </xf>
    <xf numFmtId="185" fontId="2" fillId="0" borderId="4" xfId="3" applyNumberFormat="1" applyFont="1" applyFill="1" applyBorder="1" applyAlignment="1">
      <alignment horizontal="right" vertical="center" wrapText="1"/>
    </xf>
    <xf numFmtId="185" fontId="2" fillId="0" borderId="1" xfId="3" applyNumberFormat="1" applyFont="1" applyFill="1" applyBorder="1" applyAlignment="1">
      <alignment horizontal="right" vertical="center" wrapText="1"/>
    </xf>
    <xf numFmtId="185" fontId="2" fillId="0" borderId="3" xfId="3" applyNumberFormat="1" applyFont="1" applyFill="1" applyBorder="1" applyAlignment="1">
      <alignment horizontal="right" vertical="center" wrapText="1"/>
    </xf>
    <xf numFmtId="185" fontId="2" fillId="0" borderId="3" xfId="3" applyNumberFormat="1" applyFont="1" applyFill="1" applyBorder="1" applyAlignment="1" applyProtection="1">
      <alignment horizontal="right" vertical="center" wrapText="1"/>
    </xf>
    <xf numFmtId="0" fontId="2" fillId="0" borderId="10" xfId="3" applyNumberFormat="1" applyFont="1" applyFill="1" applyBorder="1" applyAlignment="1">
      <alignment horizontal="center" vertical="center"/>
    </xf>
    <xf numFmtId="0" fontId="2" fillId="0" borderId="7" xfId="3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vertical="center" wrapText="1"/>
    </xf>
    <xf numFmtId="0" fontId="15" fillId="0" borderId="7" xfId="3" applyNumberFormat="1" applyFont="1" applyFill="1" applyBorder="1" applyAlignment="1">
      <alignment horizontal="center" vertical="center"/>
    </xf>
    <xf numFmtId="185" fontId="15" fillId="0" borderId="1" xfId="0" applyNumberFormat="1" applyFont="1" applyFill="1" applyBorder="1" applyAlignment="1" applyProtection="1">
      <alignment horizontal="right" vertical="center"/>
    </xf>
    <xf numFmtId="0" fontId="2" fillId="3" borderId="2" xfId="3" applyNumberFormat="1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/>
    </xf>
    <xf numFmtId="49" fontId="2" fillId="3" borderId="3" xfId="0" applyNumberFormat="1" applyFont="1" applyFill="1" applyBorder="1" applyAlignment="1" applyProtection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Continuous" vertical="center"/>
    </xf>
    <xf numFmtId="0" fontId="2" fillId="0" borderId="7" xfId="0" applyNumberFormat="1" applyFont="1" applyFill="1" applyBorder="1" applyAlignment="1" applyProtection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Continuous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1" fontId="2" fillId="3" borderId="3" xfId="3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Continuous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3" borderId="3" xfId="3" applyNumberFormat="1" applyFont="1" applyFill="1" applyBorder="1" applyAlignment="1" applyProtection="1">
      <alignment horizontal="center" vertical="center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Continuous" vertical="center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Continuous" vertical="center" wrapText="1"/>
    </xf>
    <xf numFmtId="0" fontId="2" fillId="0" borderId="7" xfId="0" applyNumberFormat="1" applyFont="1" applyFill="1" applyBorder="1" applyAlignment="1" applyProtection="1">
      <alignment horizontal="centerContinuous" vertical="center" wrapText="1"/>
    </xf>
    <xf numFmtId="0" fontId="2" fillId="0" borderId="10" xfId="0" applyNumberFormat="1" applyFont="1" applyFill="1" applyBorder="1" applyAlignment="1" applyProtection="1">
      <alignment horizontal="centerContinuous" vertical="center" wrapText="1"/>
    </xf>
    <xf numFmtId="0" fontId="2" fillId="0" borderId="1" xfId="0" applyNumberFormat="1" applyFont="1" applyFill="1" applyBorder="1" applyAlignment="1" applyProtection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49" fontId="2" fillId="3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/>
    <xf numFmtId="0" fontId="17" fillId="0" borderId="0" xfId="0" applyFont="1" applyFill="1" applyAlignment="1">
      <alignment horizontal="center" vertical="center"/>
    </xf>
    <xf numFmtId="1" fontId="2" fillId="0" borderId="3" xfId="3" applyNumberFormat="1" applyFont="1" applyFill="1" applyBorder="1" applyAlignment="1" applyProtection="1">
      <alignment horizontal="center" vertical="center"/>
    </xf>
    <xf numFmtId="0" fontId="2" fillId="3" borderId="0" xfId="0" applyFont="1" applyFill="1"/>
    <xf numFmtId="49" fontId="0" fillId="0" borderId="6" xfId="0" applyNumberFormat="1" applyFill="1" applyBorder="1" applyAlignment="1" applyProtection="1">
      <alignment vertical="center"/>
    </xf>
    <xf numFmtId="49" fontId="0" fillId="0" borderId="7" xfId="0" applyNumberFormat="1" applyFill="1" applyBorder="1" applyAlignment="1">
      <alignment horizontal="left" vertical="center"/>
    </xf>
    <xf numFmtId="0" fontId="0" fillId="0" borderId="10" xfId="3" applyNumberFormat="1" applyFont="1" applyFill="1" applyBorder="1" applyAlignment="1">
      <alignment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/>
    <xf numFmtId="0" fontId="0" fillId="0" borderId="17" xfId="0" applyNumberFormat="1" applyFont="1" applyFill="1" applyBorder="1" applyAlignment="1" applyProtection="1">
      <alignment horizontal="right" vertical="center"/>
    </xf>
    <xf numFmtId="179" fontId="0" fillId="0" borderId="3" xfId="3" applyNumberFormat="1" applyFont="1" applyBorder="1" applyAlignment="1">
      <alignment horizontal="center" vertical="center"/>
    </xf>
    <xf numFmtId="0" fontId="0" fillId="0" borderId="3" xfId="3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0" xfId="1"/>
    <xf numFmtId="0" fontId="0" fillId="0" borderId="7" xfId="0" applyNumberFormat="1" applyFont="1" applyFill="1" applyBorder="1" applyAlignment="1" applyProtection="1">
      <alignment horizontal="centerContinuous" vertical="center"/>
    </xf>
    <xf numFmtId="0" fontId="19" fillId="0" borderId="7" xfId="0" applyNumberFormat="1" applyFont="1" applyFill="1" applyBorder="1" applyAlignment="1" applyProtection="1">
      <alignment horizontal="centerContinuous" vertical="center"/>
    </xf>
    <xf numFmtId="0" fontId="19" fillId="0" borderId="18" xfId="0" applyNumberFormat="1" applyFont="1" applyFill="1" applyBorder="1" applyAlignment="1" applyProtection="1">
      <alignment horizontal="centerContinuous" vertical="center"/>
    </xf>
    <xf numFmtId="0" fontId="0" fillId="0" borderId="18" xfId="0" applyBorder="1" applyAlignment="1">
      <alignment horizontal="centerContinuous"/>
    </xf>
    <xf numFmtId="0" fontId="2" fillId="0" borderId="18" xfId="0" applyNumberFormat="1" applyFont="1" applyFill="1" applyBorder="1" applyAlignment="1" applyProtection="1">
      <alignment horizontal="centerContinuous" vertical="center"/>
    </xf>
    <xf numFmtId="0" fontId="2" fillId="0" borderId="0" xfId="3" applyNumberFormat="1" applyFont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0" fillId="0" borderId="6" xfId="3" applyNumberFormat="1" applyFont="1" applyFill="1" applyBorder="1" applyAlignment="1">
      <alignment vertical="center"/>
    </xf>
    <xf numFmtId="0" fontId="20" fillId="0" borderId="7" xfId="3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1" fillId="3" borderId="3" xfId="3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7" xfId="3" applyNumberFormat="1" applyFont="1" applyFill="1" applyBorder="1" applyAlignment="1">
      <alignment horizontal="left" vertical="center"/>
    </xf>
    <xf numFmtId="185" fontId="2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Alignment="1" applyProtection="1"/>
    <xf numFmtId="0" fontId="2" fillId="0" borderId="1" xfId="0" applyFont="1" applyFill="1" applyBorder="1" applyAlignment="1">
      <alignment vertical="center"/>
    </xf>
    <xf numFmtId="185" fontId="2" fillId="0" borderId="1" xfId="3" applyNumberFormat="1" applyFont="1" applyFill="1" applyBorder="1" applyAlignment="1" applyProtection="1">
      <alignment horizontal="right" vertical="center" wrapText="1"/>
    </xf>
    <xf numFmtId="185" fontId="2" fillId="0" borderId="9" xfId="3" applyNumberFormat="1" applyFont="1" applyFill="1" applyBorder="1" applyAlignment="1" applyProtection="1">
      <alignment horizontal="right" vertical="center" wrapText="1"/>
    </xf>
    <xf numFmtId="185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6" xfId="3" applyNumberFormat="1" applyFont="1" applyFill="1" applyBorder="1" applyAlignment="1">
      <alignment horizontal="center" vertical="center"/>
    </xf>
    <xf numFmtId="0" fontId="2" fillId="0" borderId="6" xfId="3" applyNumberFormat="1" applyFont="1" applyFill="1" applyBorder="1" applyAlignment="1">
      <alignment horizontal="center" vertical="center" wrapText="1"/>
    </xf>
    <xf numFmtId="185" fontId="2" fillId="0" borderId="4" xfId="0" applyNumberFormat="1" applyFont="1" applyFill="1" applyBorder="1" applyAlignment="1" applyProtection="1">
      <alignment horizontal="right" vertical="center" wrapText="1"/>
    </xf>
    <xf numFmtId="185" fontId="2" fillId="0" borderId="1" xfId="3" applyNumberFormat="1" applyFont="1" applyFill="1" applyBorder="1" applyAlignment="1" applyProtection="1">
      <alignment horizontal="right" vertical="center" wrapText="1"/>
    </xf>
    <xf numFmtId="0" fontId="20" fillId="0" borderId="1" xfId="0" applyFont="1" applyFill="1" applyBorder="1" applyAlignment="1">
      <alignment horizontal="left" vertical="center"/>
    </xf>
    <xf numFmtId="185" fontId="0" fillId="0" borderId="1" xfId="0" applyNumberFormat="1" applyFill="1" applyBorder="1"/>
    <xf numFmtId="185" fontId="0" fillId="0" borderId="4" xfId="0" applyNumberFormat="1" applyFill="1" applyBorder="1"/>
    <xf numFmtId="185" fontId="0" fillId="0" borderId="19" xfId="0" applyNumberFormat="1" applyFill="1" applyBorder="1" applyAlignment="1">
      <alignment wrapText="1"/>
    </xf>
    <xf numFmtId="0" fontId="15" fillId="0" borderId="6" xfId="3" applyNumberFormat="1" applyFont="1" applyFill="1" applyBorder="1" applyAlignment="1">
      <alignment horizontal="center" vertical="center"/>
    </xf>
    <xf numFmtId="185" fontId="15" fillId="0" borderId="1" xfId="0" applyNumberFormat="1" applyFont="1" applyFill="1" applyBorder="1" applyAlignment="1" applyProtection="1">
      <alignment horizontal="right" vertical="center" wrapText="1"/>
    </xf>
    <xf numFmtId="185" fontId="15" fillId="0" borderId="1" xfId="3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horizontal="left" vertical="center"/>
    </xf>
    <xf numFmtId="185" fontId="2" fillId="0" borderId="3" xfId="3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/>
    <xf numFmtId="186" fontId="2" fillId="0" borderId="1" xfId="0" applyNumberFormat="1" applyFont="1" applyFill="1" applyBorder="1" applyAlignment="1" applyProtection="1">
      <alignment horizontal="right" vertical="center"/>
    </xf>
    <xf numFmtId="186" fontId="15" fillId="0" borderId="1" xfId="0" applyNumberFormat="1" applyFont="1" applyFill="1" applyBorder="1" applyAlignment="1" applyProtection="1">
      <alignment horizontal="right" vertical="center"/>
    </xf>
    <xf numFmtId="186" fontId="15" fillId="0" borderId="1" xfId="3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185" fontId="2" fillId="0" borderId="2" xfId="3" applyNumberFormat="1" applyFont="1" applyFill="1" applyBorder="1" applyAlignment="1" applyProtection="1">
      <alignment horizontal="right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186" fontId="2" fillId="0" borderId="5" xfId="0" applyNumberFormat="1" applyFont="1" applyFill="1" applyBorder="1" applyAlignment="1" applyProtection="1">
      <alignment horizontal="right" vertical="center" wrapText="1"/>
    </xf>
    <xf numFmtId="185" fontId="2" fillId="0" borderId="5" xfId="0" applyNumberFormat="1" applyFont="1" applyFill="1" applyBorder="1" applyAlignment="1" applyProtection="1">
      <alignment horizontal="right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186" fontId="2" fillId="0" borderId="7" xfId="3" applyNumberFormat="1" applyFont="1" applyFill="1" applyBorder="1" applyAlignment="1" applyProtection="1">
      <alignment horizontal="right" vertical="center" wrapText="1"/>
    </xf>
    <xf numFmtId="186" fontId="2" fillId="0" borderId="6" xfId="3" applyNumberFormat="1" applyFont="1" applyFill="1" applyBorder="1" applyAlignment="1" applyProtection="1">
      <alignment horizontal="right" vertical="center" wrapText="1"/>
    </xf>
    <xf numFmtId="186" fontId="2" fillId="0" borderId="1" xfId="0" applyNumberFormat="1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185" fontId="2" fillId="0" borderId="10" xfId="3" applyNumberFormat="1" applyFont="1" applyFill="1" applyBorder="1" applyAlignment="1" applyProtection="1">
      <alignment horizontal="right" vertical="center" wrapText="1"/>
    </xf>
    <xf numFmtId="185" fontId="2" fillId="0" borderId="7" xfId="3" applyNumberFormat="1" applyFont="1" applyFill="1" applyBorder="1" applyAlignment="1" applyProtection="1">
      <alignment horizontal="right" vertical="center" wrapText="1"/>
    </xf>
    <xf numFmtId="185" fontId="2" fillId="0" borderId="6" xfId="3" applyNumberFormat="1" applyFont="1" applyFill="1" applyBorder="1" applyAlignment="1" applyProtection="1">
      <alignment horizontal="right" vertical="center" wrapText="1"/>
    </xf>
    <xf numFmtId="185" fontId="2" fillId="0" borderId="5" xfId="3" applyNumberFormat="1" applyFont="1" applyFill="1" applyBorder="1" applyAlignment="1" applyProtection="1">
      <alignment horizontal="right" vertical="center" wrapText="1"/>
    </xf>
    <xf numFmtId="185" fontId="19" fillId="0" borderId="6" xfId="3" applyNumberFormat="1" applyFont="1" applyFill="1" applyBorder="1" applyAlignment="1" applyProtection="1">
      <alignment horizontal="right" vertical="center" wrapText="1"/>
    </xf>
    <xf numFmtId="179" fontId="2" fillId="0" borderId="6" xfId="0" applyNumberFormat="1" applyFont="1" applyFill="1" applyBorder="1" applyAlignment="1" applyProtection="1">
      <alignment horizontal="right" vertical="center" wrapText="1"/>
    </xf>
    <xf numFmtId="179" fontId="2" fillId="0" borderId="1" xfId="0" applyNumberFormat="1" applyFont="1" applyFill="1" applyBorder="1" applyAlignment="1" applyProtection="1">
      <alignment horizontal="right" vertical="center" wrapText="1"/>
    </xf>
    <xf numFmtId="179" fontId="2" fillId="0" borderId="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186" fontId="2" fillId="0" borderId="10" xfId="3" applyNumberFormat="1" applyFont="1" applyFill="1" applyBorder="1" applyAlignment="1" applyProtection="1">
      <alignment horizontal="right" vertical="center" wrapText="1"/>
    </xf>
    <xf numFmtId="185" fontId="7" fillId="0" borderId="1" xfId="0" applyNumberFormat="1" applyFont="1" applyFill="1" applyBorder="1" applyAlignment="1">
      <alignment horizontal="right" vertical="center" wrapText="1"/>
    </xf>
    <xf numFmtId="49" fontId="2" fillId="0" borderId="1" xfId="3" applyNumberFormat="1" applyFont="1" applyFill="1" applyBorder="1" applyAlignment="1" applyProtection="1">
      <alignment horizontal="left" vertical="center" wrapText="1"/>
    </xf>
    <xf numFmtId="49" fontId="2" fillId="0" borderId="6" xfId="3" applyNumberFormat="1" applyFont="1" applyFill="1" applyBorder="1" applyAlignment="1" applyProtection="1">
      <alignment horizontal="left" vertical="center" wrapText="1"/>
    </xf>
    <xf numFmtId="0" fontId="2" fillId="0" borderId="6" xfId="3" applyNumberFormat="1" applyFont="1" applyFill="1" applyBorder="1" applyAlignment="1" applyProtection="1">
      <alignment horizontal="left" vertical="center" wrapText="1"/>
    </xf>
    <xf numFmtId="185" fontId="2" fillId="0" borderId="6" xfId="0" applyNumberFormat="1" applyFont="1" applyFill="1" applyBorder="1" applyAlignment="1" applyProtection="1">
      <alignment horizontal="right" vertical="center" wrapText="1"/>
    </xf>
    <xf numFmtId="185" fontId="2" fillId="0" borderId="10" xfId="0" applyNumberFormat="1" applyFont="1" applyFill="1" applyBorder="1" applyAlignment="1" applyProtection="1">
      <alignment horizontal="right" vertical="center" wrapText="1"/>
    </xf>
    <xf numFmtId="185" fontId="2" fillId="0" borderId="7" xfId="0" applyNumberFormat="1" applyFont="1" applyFill="1" applyBorder="1" applyAlignment="1" applyProtection="1">
      <alignment horizontal="right" vertical="center" wrapText="1"/>
    </xf>
    <xf numFmtId="187" fontId="2" fillId="0" borderId="6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185" fontId="0" fillId="0" borderId="1" xfId="0" applyNumberFormat="1" applyFill="1" applyBorder="1" applyAlignment="1">
      <alignment horizontal="right" vertical="center" wrapText="1"/>
    </xf>
    <xf numFmtId="179" fontId="0" fillId="0" borderId="1" xfId="0" applyNumberFormat="1" applyFill="1" applyBorder="1" applyAlignment="1">
      <alignment horizontal="right" vertical="center" wrapText="1"/>
    </xf>
    <xf numFmtId="186" fontId="2" fillId="0" borderId="2" xfId="3" applyNumberFormat="1" applyFont="1" applyFill="1" applyBorder="1" applyAlignment="1" applyProtection="1">
      <alignment horizontal="right" vertical="center" wrapText="1"/>
    </xf>
    <xf numFmtId="186" fontId="2" fillId="0" borderId="2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85" fontId="2" fillId="0" borderId="1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177" fontId="2" fillId="0" borderId="10" xfId="3" applyNumberFormat="1" applyFont="1" applyFill="1" applyBorder="1" applyAlignment="1" applyProtection="1">
      <alignment horizontal="right" vertical="center" wrapText="1"/>
    </xf>
    <xf numFmtId="177" fontId="2" fillId="0" borderId="6" xfId="0" applyNumberFormat="1" applyFont="1" applyFill="1" applyBorder="1" applyAlignment="1" applyProtection="1">
      <alignment horizontal="right" vertical="center" wrapText="1"/>
    </xf>
    <xf numFmtId="177" fontId="7" fillId="0" borderId="0" xfId="2" applyNumberFormat="1" applyFont="1" applyFill="1" applyAlignment="1">
      <alignment horizontal="center" vertical="center"/>
    </xf>
    <xf numFmtId="178" fontId="7" fillId="0" borderId="0" xfId="2" applyNumberFormat="1" applyFont="1" applyFill="1" applyAlignment="1">
      <alignment horizontal="center" vertical="center"/>
    </xf>
    <xf numFmtId="181" fontId="7" fillId="0" borderId="0" xfId="2" applyNumberFormat="1" applyFont="1" applyFill="1" applyAlignment="1">
      <alignment horizontal="right" vertical="center"/>
    </xf>
    <xf numFmtId="0" fontId="7" fillId="0" borderId="0" xfId="2" applyFont="1" applyFill="1" applyAlignment="1">
      <alignment horizontal="right" vertical="center"/>
    </xf>
    <xf numFmtId="180" fontId="7" fillId="0" borderId="0" xfId="2" applyNumberFormat="1" applyFont="1" applyFill="1" applyAlignment="1">
      <alignment horizontal="right" vertical="center"/>
    </xf>
    <xf numFmtId="0" fontId="7" fillId="0" borderId="0" xfId="2" applyFont="1" applyFill="1" applyAlignment="1">
      <alignment horizontal="center" vertical="center"/>
    </xf>
    <xf numFmtId="180" fontId="8" fillId="0" borderId="0" xfId="2" applyNumberFormat="1" applyFont="1" applyFill="1" applyAlignment="1" applyProtection="1">
      <alignment horizontal="centerContinuous" vertical="center"/>
    </xf>
    <xf numFmtId="0" fontId="8" fillId="0" borderId="0" xfId="2" applyFont="1" applyFill="1" applyAlignment="1">
      <alignment horizontal="center" vertical="center"/>
    </xf>
    <xf numFmtId="0" fontId="2" fillId="0" borderId="0" xfId="2" applyFont="1" applyFill="1"/>
    <xf numFmtId="181" fontId="7" fillId="0" borderId="0" xfId="2" applyNumberFormat="1" applyFont="1" applyFill="1" applyAlignment="1">
      <alignment horizontal="center" vertical="center"/>
    </xf>
    <xf numFmtId="0" fontId="7" fillId="0" borderId="0" xfId="2" applyFont="1" applyFill="1" applyAlignment="1">
      <alignment vertical="center"/>
    </xf>
    <xf numFmtId="180" fontId="7" fillId="0" borderId="0" xfId="2" applyNumberFormat="1" applyFont="1" applyFill="1" applyAlignment="1">
      <alignment vertical="center"/>
    </xf>
    <xf numFmtId="0" fontId="2" fillId="0" borderId="6" xfId="2" applyNumberFormat="1" applyFont="1" applyFill="1" applyBorder="1" applyAlignment="1" applyProtection="1">
      <alignment horizontal="centerContinuous" vertical="center"/>
    </xf>
    <xf numFmtId="0" fontId="2" fillId="0" borderId="7" xfId="2" applyNumberFormat="1" applyFont="1" applyFill="1" applyBorder="1" applyAlignment="1" applyProtection="1">
      <alignment horizontal="centerContinuous" vertical="center"/>
    </xf>
    <xf numFmtId="0" fontId="2" fillId="0" borderId="10" xfId="2" applyNumberFormat="1" applyFont="1" applyFill="1" applyBorder="1" applyAlignment="1" applyProtection="1">
      <alignment horizontal="centerContinuous" vertical="center"/>
    </xf>
    <xf numFmtId="0" fontId="2" fillId="0" borderId="8" xfId="2" applyNumberFormat="1" applyFont="1" applyFill="1" applyBorder="1" applyAlignment="1" applyProtection="1">
      <alignment horizontal="centerContinuous" vertical="center"/>
    </xf>
    <xf numFmtId="0" fontId="2" fillId="0" borderId="0" xfId="2" applyFont="1" applyFill="1" applyAlignment="1">
      <alignment horizontal="center" vertical="center"/>
    </xf>
    <xf numFmtId="0" fontId="2" fillId="0" borderId="1" xfId="2" applyNumberFormat="1" applyFont="1" applyFill="1" applyBorder="1" applyAlignment="1" applyProtection="1">
      <alignment horizontal="centerContinuous" vertical="center"/>
    </xf>
    <xf numFmtId="0" fontId="2" fillId="0" borderId="6" xfId="2" applyNumberFormat="1" applyFill="1" applyBorder="1" applyAlignment="1" applyProtection="1">
      <alignment horizontal="center" vertical="center" wrapText="1"/>
    </xf>
    <xf numFmtId="0" fontId="2" fillId="0" borderId="0" xfId="2" applyNumberFormat="1" applyFont="1" applyFill="1" applyAlignment="1" applyProtection="1">
      <alignment horizontal="center" vertical="center" wrapText="1"/>
    </xf>
    <xf numFmtId="0" fontId="2" fillId="0" borderId="13" xfId="2" applyNumberFormat="1" applyFont="1" applyFill="1" applyBorder="1" applyAlignment="1" applyProtection="1">
      <alignment horizontal="center" vertical="center" wrapText="1"/>
    </xf>
    <xf numFmtId="0" fontId="2" fillId="0" borderId="4" xfId="2" applyNumberFormat="1" applyFont="1" applyFill="1" applyBorder="1" applyAlignment="1" applyProtection="1">
      <alignment horizontal="center" vertical="center" wrapText="1"/>
    </xf>
    <xf numFmtId="49" fontId="2" fillId="0" borderId="3" xfId="2" applyNumberFormat="1" applyFont="1" applyFill="1" applyBorder="1" applyAlignment="1" applyProtection="1">
      <alignment horizontal="center" vertical="center"/>
    </xf>
    <xf numFmtId="0" fontId="2" fillId="0" borderId="9" xfId="2" applyNumberFormat="1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center" vertical="center"/>
    </xf>
    <xf numFmtId="0" fontId="16" fillId="0" borderId="0" xfId="2" applyFont="1" applyFill="1" applyAlignment="1">
      <alignment horizontal="center" vertical="center"/>
    </xf>
    <xf numFmtId="180" fontId="7" fillId="0" borderId="0" xfId="2" applyNumberFormat="1" applyFont="1" applyFill="1" applyAlignment="1">
      <alignment horizontal="center" vertical="center"/>
    </xf>
    <xf numFmtId="0" fontId="2" fillId="0" borderId="0" xfId="2"/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2" fillId="0" borderId="6" xfId="2" applyNumberFormat="1" applyFont="1" applyFill="1" applyBorder="1" applyAlignment="1" applyProtection="1">
      <alignment horizontal="left" vertical="center" wrapText="1"/>
    </xf>
    <xf numFmtId="185" fontId="2" fillId="0" borderId="1" xfId="2" applyNumberFormat="1" applyFont="1" applyFill="1" applyBorder="1" applyAlignment="1">
      <alignment horizontal="right" vertical="center"/>
    </xf>
    <xf numFmtId="177" fontId="2" fillId="0" borderId="6" xfId="3" applyNumberFormat="1" applyFont="1" applyFill="1" applyBorder="1" applyAlignment="1" applyProtection="1">
      <alignment horizontal="right" vertical="center" wrapText="1"/>
    </xf>
    <xf numFmtId="177" fontId="2" fillId="0" borderId="1" xfId="3" applyNumberFormat="1" applyFont="1" applyFill="1" applyBorder="1" applyAlignment="1" applyProtection="1">
      <alignment horizontal="right" vertical="center" wrapText="1"/>
    </xf>
    <xf numFmtId="185" fontId="17" fillId="0" borderId="1" xfId="0" applyNumberFormat="1" applyFont="1" applyFill="1" applyBorder="1" applyAlignment="1">
      <alignment horizontal="right" vertical="center"/>
    </xf>
    <xf numFmtId="0" fontId="17" fillId="0" borderId="0" xfId="0" applyFont="1" applyFill="1"/>
    <xf numFmtId="49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185" fontId="17" fillId="0" borderId="1" xfId="3" applyNumberFormat="1" applyFont="1" applyFill="1" applyBorder="1" applyAlignment="1" applyProtection="1">
      <alignment horizontal="right" vertical="center" wrapText="1"/>
    </xf>
    <xf numFmtId="185" fontId="17" fillId="0" borderId="10" xfId="3" applyNumberFormat="1" applyFont="1" applyFill="1" applyBorder="1" applyAlignment="1" applyProtection="1">
      <alignment horizontal="right" vertical="center" wrapText="1"/>
    </xf>
    <xf numFmtId="185" fontId="17" fillId="0" borderId="7" xfId="3" applyNumberFormat="1" applyFont="1" applyFill="1" applyBorder="1" applyAlignment="1" applyProtection="1">
      <alignment horizontal="right" vertical="center" wrapText="1"/>
    </xf>
    <xf numFmtId="185" fontId="17" fillId="0" borderId="6" xfId="3" applyNumberFormat="1" applyFont="1" applyFill="1" applyBorder="1" applyAlignment="1" applyProtection="1">
      <alignment horizontal="right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/>
    </xf>
    <xf numFmtId="179" fontId="2" fillId="0" borderId="2" xfId="3" applyNumberFormat="1" applyFont="1" applyFill="1" applyBorder="1" applyAlignment="1" applyProtection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81" fontId="2" fillId="0" borderId="6" xfId="0" applyNumberFormat="1" applyFont="1" applyFill="1" applyBorder="1" applyAlignment="1" applyProtection="1">
      <alignment horizontal="center" vertical="center"/>
    </xf>
    <xf numFmtId="181" fontId="2" fillId="0" borderId="7" xfId="0" applyNumberFormat="1" applyFont="1" applyFill="1" applyBorder="1" applyAlignment="1" applyProtection="1">
      <alignment horizontal="center" vertical="center"/>
    </xf>
    <xf numFmtId="181" fontId="2" fillId="0" borderId="10" xfId="0" applyNumberFormat="1" applyFont="1" applyFill="1" applyBorder="1" applyAlignment="1" applyProtection="1">
      <alignment horizontal="center" vertical="center"/>
    </xf>
    <xf numFmtId="0" fontId="2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3" applyNumberFormat="1" applyFont="1" applyFill="1" applyBorder="1" applyAlignment="1" applyProtection="1">
      <alignment horizontal="center" vertical="center" wrapText="1"/>
      <protection locked="0"/>
    </xf>
    <xf numFmtId="179" fontId="2" fillId="0" borderId="6" xfId="3" applyNumberFormat="1" applyFont="1" applyFill="1" applyBorder="1" applyAlignment="1" applyProtection="1">
      <alignment horizontal="center" vertical="center" wrapText="1"/>
    </xf>
    <xf numFmtId="179" fontId="2" fillId="0" borderId="1" xfId="3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3" xfId="3" applyNumberFormat="1" applyFont="1" applyFill="1" applyBorder="1" applyAlignment="1">
      <alignment horizontal="center" vertical="center" wrapText="1"/>
    </xf>
    <xf numFmtId="0" fontId="2" fillId="0" borderId="4" xfId="3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20" xfId="3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3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2" fontId="2" fillId="0" borderId="1" xfId="0" applyNumberFormat="1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/>
    </xf>
    <xf numFmtId="184" fontId="0" fillId="0" borderId="4" xfId="0" applyNumberFormat="1" applyFill="1" applyBorder="1" applyAlignment="1" applyProtection="1">
      <alignment horizontal="center" vertical="center" wrapText="1"/>
    </xf>
    <xf numFmtId="184" fontId="2" fillId="0" borderId="1" xfId="0" applyNumberFormat="1" applyFont="1" applyFill="1" applyBorder="1" applyAlignment="1" applyProtection="1">
      <alignment horizontal="center" vertical="center" wrapText="1"/>
    </xf>
    <xf numFmtId="184" fontId="2" fillId="0" borderId="4" xfId="0" applyNumberFormat="1" applyFont="1" applyFill="1" applyBorder="1" applyAlignment="1" applyProtection="1">
      <alignment horizontal="center" vertical="center" wrapText="1"/>
    </xf>
    <xf numFmtId="0" fontId="7" fillId="0" borderId="20" xfId="3" applyNumberFormat="1" applyFont="1" applyBorder="1" applyAlignment="1">
      <alignment horizontal="center" vertical="center"/>
    </xf>
    <xf numFmtId="0" fontId="7" fillId="0" borderId="8" xfId="3" applyNumberFormat="1" applyFont="1" applyBorder="1" applyAlignment="1">
      <alignment horizontal="center" vertical="center"/>
    </xf>
    <xf numFmtId="0" fontId="7" fillId="0" borderId="14" xfId="3" applyNumberFormat="1" applyFont="1" applyBorder="1" applyAlignment="1">
      <alignment horizontal="center" vertical="center"/>
    </xf>
    <xf numFmtId="0" fontId="7" fillId="0" borderId="12" xfId="3" applyNumberFormat="1" applyFont="1" applyBorder="1" applyAlignment="1">
      <alignment horizontal="center" vertical="center"/>
    </xf>
    <xf numFmtId="0" fontId="7" fillId="0" borderId="17" xfId="3" applyNumberFormat="1" applyFont="1" applyBorder="1" applyAlignment="1">
      <alignment horizontal="center" vertical="center"/>
    </xf>
    <xf numFmtId="0" fontId="7" fillId="0" borderId="19" xfId="3" applyNumberFormat="1" applyFont="1" applyBorder="1" applyAlignment="1">
      <alignment horizontal="center" vertical="center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4" xfId="3" applyNumberFormat="1" applyFont="1" applyFill="1" applyBorder="1" applyAlignment="1" applyProtection="1">
      <alignment horizontal="center" vertical="center" wrapText="1"/>
    </xf>
    <xf numFmtId="0" fontId="7" fillId="0" borderId="19" xfId="3" applyNumberFormat="1" applyFont="1" applyFill="1" applyBorder="1" applyAlignment="1" applyProtection="1">
      <alignment horizontal="center" vertical="center" wrapText="1"/>
    </xf>
    <xf numFmtId="0" fontId="7" fillId="0" borderId="10" xfId="3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2" fillId="0" borderId="7" xfId="2" applyNumberFormat="1" applyFont="1" applyFill="1" applyBorder="1" applyAlignment="1" applyProtection="1">
      <alignment horizontal="center" vertical="center"/>
    </xf>
    <xf numFmtId="0" fontId="2" fillId="0" borderId="6" xfId="2" applyNumberFormat="1" applyFont="1" applyFill="1" applyBorder="1" applyAlignment="1" applyProtection="1">
      <alignment horizontal="center" vertical="center"/>
    </xf>
    <xf numFmtId="0" fontId="2" fillId="0" borderId="6" xfId="2" applyNumberFormat="1" applyFont="1" applyFill="1" applyBorder="1" applyAlignment="1" applyProtection="1">
      <alignment horizontal="center" vertical="center" wrapText="1"/>
    </xf>
    <xf numFmtId="0" fontId="2" fillId="0" borderId="6" xfId="2" applyNumberFormat="1" applyFill="1" applyBorder="1" applyAlignment="1" applyProtection="1">
      <alignment horizontal="center" vertical="center"/>
    </xf>
    <xf numFmtId="0" fontId="2" fillId="0" borderId="21" xfId="2" applyNumberFormat="1" applyFont="1" applyFill="1" applyBorder="1" applyAlignment="1" applyProtection="1">
      <alignment horizontal="center" vertical="center"/>
    </xf>
    <xf numFmtId="0" fontId="2" fillId="0" borderId="1" xfId="2" applyNumberFormat="1" applyFont="1" applyFill="1" applyBorder="1" applyAlignment="1" applyProtection="1">
      <alignment horizontal="center" vertical="center"/>
    </xf>
    <xf numFmtId="0" fontId="2" fillId="0" borderId="17" xfId="2" applyNumberFormat="1" applyFont="1" applyFill="1" applyBorder="1" applyAlignment="1" applyProtection="1">
      <alignment horizontal="center" vertical="center" wrapText="1"/>
    </xf>
    <xf numFmtId="0" fontId="2" fillId="0" borderId="12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/>
    </xf>
    <xf numFmtId="49" fontId="2" fillId="0" borderId="1" xfId="2" applyNumberFormat="1" applyFont="1" applyFill="1" applyBorder="1" applyAlignment="1" applyProtection="1">
      <alignment horizontal="center" vertical="center"/>
    </xf>
    <xf numFmtId="49" fontId="2" fillId="0" borderId="13" xfId="2" applyNumberFormat="1" applyFont="1" applyFill="1" applyBorder="1" applyAlignment="1" applyProtection="1">
      <alignment horizontal="center" vertical="center"/>
    </xf>
    <xf numFmtId="49" fontId="2" fillId="0" borderId="6" xfId="2" applyNumberFormat="1" applyFont="1" applyFill="1" applyBorder="1" applyAlignment="1" applyProtection="1">
      <alignment horizontal="center" vertical="center"/>
    </xf>
    <xf numFmtId="0" fontId="2" fillId="0" borderId="4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13" xfId="2" applyNumberFormat="1" applyFont="1" applyFill="1" applyBorder="1" applyAlignment="1" applyProtection="1">
      <alignment horizontal="center" vertical="center"/>
    </xf>
    <xf numFmtId="0" fontId="2" fillId="0" borderId="4" xfId="2" applyNumberFormat="1" applyFont="1" applyFill="1" applyBorder="1" applyAlignment="1" applyProtection="1">
      <alignment horizontal="center" vertical="center"/>
    </xf>
    <xf numFmtId="0" fontId="2" fillId="0" borderId="3" xfId="2" applyNumberFormat="1" applyFill="1" applyBorder="1" applyAlignment="1" applyProtection="1">
      <alignment horizontal="center" vertical="center" wrapText="1"/>
    </xf>
    <xf numFmtId="0" fontId="2" fillId="0" borderId="4" xfId="2" applyNumberFormat="1" applyFont="1" applyFill="1" applyBorder="1" applyAlignment="1" applyProtection="1">
      <alignment horizontal="center" vertical="center" wrapText="1"/>
    </xf>
    <xf numFmtId="0" fontId="2" fillId="0" borderId="6" xfId="2" applyNumberFormat="1" applyFill="1" applyBorder="1" applyAlignment="1" applyProtection="1">
      <alignment horizontal="center" vertical="center" wrapText="1"/>
    </xf>
    <xf numFmtId="0" fontId="2" fillId="0" borderId="10" xfId="2" applyNumberFormat="1" applyFont="1" applyFill="1" applyBorder="1" applyAlignment="1" applyProtection="1">
      <alignment horizontal="center" vertical="center" wrapText="1"/>
    </xf>
    <xf numFmtId="0" fontId="2" fillId="0" borderId="21" xfId="2" applyNumberFormat="1" applyFont="1" applyFill="1" applyBorder="1" applyAlignment="1" applyProtection="1">
      <alignment horizontal="center" vertical="center" wrapText="1"/>
    </xf>
    <xf numFmtId="49" fontId="22" fillId="4" borderId="0" xfId="0" applyNumberFormat="1" applyFont="1" applyFill="1" applyAlignment="1" applyProtection="1">
      <alignment horizontal="center" vertical="center"/>
    </xf>
    <xf numFmtId="49" fontId="5" fillId="4" borderId="0" xfId="0" applyNumberFormat="1" applyFont="1" applyFill="1" applyAlignment="1" applyProtection="1">
      <alignment horizontal="center" vertical="center"/>
    </xf>
  </cellXfs>
  <cellStyles count="4">
    <cellStyle name="常规" xfId="0" builtinId="0"/>
    <cellStyle name="常规 2" xfId="1"/>
    <cellStyle name="常规 2_【13-1】基-事业弥补-人员" xfId="2"/>
    <cellStyle name="千位分隔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tabSelected="1" topLeftCell="A7" workbookViewId="0">
      <selection activeCell="A25" sqref="A25"/>
    </sheetView>
  </sheetViews>
  <sheetFormatPr defaultColWidth="9.1640625" defaultRowHeight="11.25"/>
  <cols>
    <col min="1" max="1" width="180.6640625" customWidth="1"/>
  </cols>
  <sheetData>
    <row r="1" spans="1:256" s="10" customFormat="1" ht="12.75" customHeight="1">
      <c r="A1"/>
    </row>
    <row r="2" spans="1:256" s="10" customFormat="1" ht="12.75" customHeight="1"/>
    <row r="3" spans="1:256" s="10" customFormat="1" ht="12.75" customHeight="1"/>
    <row r="4" spans="1:256" s="10" customFormat="1" ht="12.75" customHeight="1"/>
    <row r="5" spans="1:256" s="10" customFormat="1" ht="12.75" customHeight="1">
      <c r="A5" s="1"/>
    </row>
    <row r="6" spans="1:256" s="10" customFormat="1" ht="58.5" customHeight="1">
      <c r="A6" s="2" t="s">
        <v>252</v>
      </c>
    </row>
    <row r="7" spans="1:256" s="10" customFormat="1" ht="12.75" customHeight="1">
      <c r="A7" s="1"/>
      <c r="E7" s="3"/>
    </row>
    <row r="8" spans="1:256" s="10" customFormat="1" ht="12.75" customHeight="1">
      <c r="A8" s="1"/>
    </row>
    <row r="9" spans="1:256" s="10" customFormat="1" ht="12.75" customHeight="1">
      <c r="A9" s="1"/>
      <c r="IV9" s="4" t="s">
        <v>118</v>
      </c>
    </row>
    <row r="10" spans="1:256" s="10" customFormat="1" ht="12.75" customHeight="1">
      <c r="A10" s="1"/>
      <c r="IV10" s="1"/>
    </row>
    <row r="11" spans="1:256" s="10" customFormat="1" ht="12.75" customHeight="1">
      <c r="A11" s="1"/>
      <c r="IV11" s="1"/>
    </row>
    <row r="12" spans="1:256" s="10" customFormat="1" ht="12.75" customHeight="1">
      <c r="A12" s="1"/>
      <c r="IV12" s="1"/>
    </row>
    <row r="13" spans="1:256" s="10" customFormat="1" ht="12.75" customHeight="1">
      <c r="A13" s="1"/>
      <c r="BQ13" s="5"/>
      <c r="IV13" s="1"/>
    </row>
    <row r="14" spans="1:256" s="10" customFormat="1" ht="12.75" customHeight="1">
      <c r="A14" s="1"/>
      <c r="BQ14" s="1"/>
      <c r="IV14" s="1"/>
    </row>
    <row r="15" spans="1:256" s="10" customFormat="1" ht="12.75" customHeight="1">
      <c r="A15" s="1"/>
      <c r="BQ15" s="1"/>
    </row>
    <row r="16" spans="1:256" s="10" customFormat="1" ht="24" customHeight="1">
      <c r="A16" s="457" t="s">
        <v>388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BP16" s="1"/>
      <c r="BQ16" s="6" t="s">
        <v>131</v>
      </c>
    </row>
    <row r="17" spans="1:68" s="10" customFormat="1" ht="12.75" customHeight="1">
      <c r="A17" s="1"/>
      <c r="BP17" s="1"/>
    </row>
    <row r="18" spans="1:68" s="10" customFormat="1" ht="12.75" customHeight="1">
      <c r="A18" s="1"/>
      <c r="BO18" s="1"/>
      <c r="BP18" s="1"/>
    </row>
    <row r="19" spans="1:68" s="10" customFormat="1" ht="24" customHeight="1">
      <c r="A19" s="458" t="s">
        <v>386</v>
      </c>
      <c r="BO19" s="1"/>
    </row>
    <row r="20" spans="1:68" s="10" customFormat="1" ht="12.75" customHeight="1">
      <c r="A20" s="1"/>
      <c r="BO20" s="1"/>
    </row>
    <row r="21" spans="1:68" s="10" customFormat="1" ht="9" customHeight="1">
      <c r="A21" s="1"/>
      <c r="BN21" s="1"/>
      <c r="BO21" s="1"/>
    </row>
    <row r="22" spans="1:68" s="10" customFormat="1" ht="12.75" customHeight="1">
      <c r="A22" s="1"/>
      <c r="BN22" s="1"/>
      <c r="BO22" s="1"/>
    </row>
    <row r="23" spans="1:68" s="10" customFormat="1" ht="409.6" hidden="1" customHeight="1">
      <c r="A23" s="1"/>
      <c r="BN23" s="1"/>
      <c r="BO23" s="1"/>
    </row>
    <row r="24" spans="1:68" s="10" customFormat="1" ht="12.75" customHeight="1">
      <c r="BN24" s="1"/>
    </row>
    <row r="25" spans="1:68" s="10" customFormat="1" ht="40.5" customHeight="1">
      <c r="A25" s="337" t="s">
        <v>389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68" s="10" customFormat="1" ht="12.75" customHeight="1">
      <c r="A26" s="7"/>
    </row>
    <row r="27" spans="1:68" s="10" customFormat="1" ht="12.75" customHeight="1">
      <c r="A27" s="7"/>
    </row>
    <row r="28" spans="1:68" s="10" customFormat="1" ht="12.75" customHeight="1">
      <c r="A28" s="7"/>
    </row>
    <row r="29" spans="1:68" s="10" customFormat="1" ht="42.75" customHeight="1">
      <c r="A29" s="336" t="s">
        <v>387</v>
      </c>
      <c r="B29" s="3"/>
      <c r="C29" s="3"/>
      <c r="D29" s="3"/>
      <c r="E29" s="3"/>
      <c r="F29" s="3"/>
      <c r="G29" s="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68" s="10" customFormat="1" ht="12.75" customHeight="1">
      <c r="A30" s="8"/>
      <c r="B30" s="3"/>
      <c r="C30" s="3"/>
      <c r="D30" s="3"/>
      <c r="E30" s="3"/>
      <c r="F30" s="3"/>
      <c r="G30" s="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68" s="10" customFormat="1" ht="12.75" customHeight="1">
      <c r="A31" s="8"/>
      <c r="B31" s="3"/>
      <c r="C31" s="3"/>
      <c r="D31" s="3"/>
      <c r="E31" s="3"/>
      <c r="F31" s="3"/>
      <c r="G31" s="9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68" s="1" customFormat="1" ht="12.75" customHeight="1">
      <c r="A32" s="231">
        <v>90</v>
      </c>
    </row>
    <row r="33" spans="1:1" s="10" customFormat="1" ht="12.75" customHeight="1">
      <c r="A33" s="231">
        <v>267</v>
      </c>
    </row>
    <row r="34" spans="1:1" s="10" customFormat="1" ht="12.75" customHeight="1">
      <c r="A34" s="1"/>
    </row>
    <row r="35" spans="1:1" s="10" customFormat="1" ht="12.75" customHeight="1">
      <c r="A35" s="1"/>
    </row>
    <row r="36" spans="1:1" s="10" customFormat="1" ht="12.75" customHeight="1">
      <c r="A36" s="1"/>
    </row>
    <row r="37" spans="1:1" s="10" customFormat="1" ht="12.75" customHeight="1">
      <c r="A37" s="1"/>
    </row>
    <row r="38" spans="1:1" s="10" customFormat="1" ht="12.75" customHeight="1">
      <c r="A38" s="1"/>
    </row>
    <row r="39" spans="1:1" s="10" customFormat="1" ht="12.75" customHeight="1"/>
    <row r="40" spans="1:1" s="10" customFormat="1" ht="12.75" customHeight="1"/>
    <row r="41" spans="1:1" s="10" customFormat="1" ht="12.75" customHeight="1"/>
    <row r="42" spans="1:1" s="10" customFormat="1" ht="12.75" customHeight="1"/>
    <row r="43" spans="1:1" s="10" customFormat="1" ht="12.75" customHeight="1"/>
    <row r="44" spans="1:1" s="10" customFormat="1" ht="12.75" customHeight="1"/>
    <row r="45" spans="1:1" s="10" customFormat="1" ht="12.75" customHeight="1">
      <c r="A45" s="1"/>
    </row>
  </sheetData>
  <sheetProtection formatCells="0" formatColumns="0" formatRows="0"/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91" fitToHeight="100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"/>
  <sheetViews>
    <sheetView showGridLines="0" showZeros="0" workbookViewId="0"/>
  </sheetViews>
  <sheetFormatPr defaultColWidth="9.1640625" defaultRowHeight="11.25"/>
  <cols>
    <col min="1" max="3" width="6.83203125" customWidth="1"/>
    <col min="4" max="4" width="44.83203125" customWidth="1"/>
    <col min="5" max="5" width="18.83203125" customWidth="1"/>
    <col min="6" max="7" width="9.83203125" customWidth="1"/>
    <col min="8" max="8" width="9.1640625" customWidth="1"/>
    <col min="9" max="13" width="9.83203125" customWidth="1"/>
    <col min="14" max="14" width="9.1640625" customWidth="1"/>
    <col min="15" max="15" width="11.6640625" customWidth="1"/>
    <col min="16" max="16" width="9.1640625" customWidth="1"/>
    <col min="17" max="19" width="9.83203125" customWidth="1"/>
    <col min="20" max="20" width="12.1640625" customWidth="1"/>
  </cols>
  <sheetData>
    <row r="1" spans="1:249" ht="18" customHeight="1">
      <c r="A1" s="204"/>
      <c r="O1" s="1"/>
      <c r="P1" s="1"/>
      <c r="T1" s="14" t="s">
        <v>50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</row>
    <row r="2" spans="1:249" ht="32.25" customHeight="1">
      <c r="A2" s="30" t="s">
        <v>76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</row>
    <row r="3" spans="1:249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49"/>
      <c r="Q3" s="48"/>
      <c r="R3" s="48"/>
      <c r="S3" s="48"/>
      <c r="T3" s="17" t="s">
        <v>139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16.5" customHeight="1">
      <c r="A4" s="90" t="s">
        <v>7</v>
      </c>
      <c r="B4" s="90"/>
      <c r="C4" s="90"/>
      <c r="D4" s="368" t="s">
        <v>59</v>
      </c>
      <c r="E4" s="368" t="s">
        <v>15</v>
      </c>
      <c r="F4" s="368" t="s">
        <v>124</v>
      </c>
      <c r="G4" s="368" t="s">
        <v>179</v>
      </c>
      <c r="H4" s="368" t="s">
        <v>156</v>
      </c>
      <c r="I4" s="368" t="s">
        <v>157</v>
      </c>
      <c r="J4" s="368" t="s">
        <v>46</v>
      </c>
      <c r="K4" s="368" t="s">
        <v>159</v>
      </c>
      <c r="L4" s="368" t="s">
        <v>146</v>
      </c>
      <c r="M4" s="368" t="s">
        <v>39</v>
      </c>
      <c r="N4" s="368" t="s">
        <v>105</v>
      </c>
      <c r="O4" s="368" t="s">
        <v>102</v>
      </c>
      <c r="P4" s="368" t="s">
        <v>74</v>
      </c>
      <c r="Q4" s="368" t="s">
        <v>163</v>
      </c>
      <c r="R4" s="370" t="s">
        <v>91</v>
      </c>
      <c r="S4" s="370" t="s">
        <v>30</v>
      </c>
      <c r="T4" s="370" t="s">
        <v>165</v>
      </c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</row>
    <row r="5" spans="1:249" ht="16.5" customHeight="1">
      <c r="A5" s="164" t="s">
        <v>51</v>
      </c>
      <c r="B5" s="164" t="s">
        <v>99</v>
      </c>
      <c r="C5" s="164" t="s">
        <v>93</v>
      </c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70"/>
      <c r="S5" s="370"/>
      <c r="T5" s="370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</row>
    <row r="6" spans="1:249" ht="21" customHeight="1">
      <c r="A6" s="145" t="s">
        <v>16</v>
      </c>
      <c r="B6" s="145" t="s">
        <v>16</v>
      </c>
      <c r="C6" s="145" t="s">
        <v>16</v>
      </c>
      <c r="D6" s="145" t="s">
        <v>16</v>
      </c>
      <c r="E6" s="165">
        <v>1</v>
      </c>
      <c r="F6" s="165">
        <f t="shared" ref="F6:T6" si="0">E6+1</f>
        <v>2</v>
      </c>
      <c r="G6" s="165">
        <f t="shared" si="0"/>
        <v>3</v>
      </c>
      <c r="H6" s="165">
        <f t="shared" si="0"/>
        <v>4</v>
      </c>
      <c r="I6" s="165">
        <f t="shared" si="0"/>
        <v>5</v>
      </c>
      <c r="J6" s="165">
        <f t="shared" si="0"/>
        <v>6</v>
      </c>
      <c r="K6" s="165">
        <f t="shared" si="0"/>
        <v>7</v>
      </c>
      <c r="L6" s="165">
        <f t="shared" si="0"/>
        <v>8</v>
      </c>
      <c r="M6" s="165">
        <f t="shared" si="0"/>
        <v>9</v>
      </c>
      <c r="N6" s="165">
        <f t="shared" si="0"/>
        <v>10</v>
      </c>
      <c r="O6" s="165">
        <f t="shared" si="0"/>
        <v>11</v>
      </c>
      <c r="P6" s="165">
        <f t="shared" si="0"/>
        <v>12</v>
      </c>
      <c r="Q6" s="165">
        <f t="shared" si="0"/>
        <v>13</v>
      </c>
      <c r="R6" s="165">
        <f t="shared" si="0"/>
        <v>14</v>
      </c>
      <c r="S6" s="165">
        <f t="shared" si="0"/>
        <v>15</v>
      </c>
      <c r="T6" s="165">
        <f t="shared" si="0"/>
        <v>16</v>
      </c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</row>
    <row r="7" spans="1:249" s="69" customFormat="1" ht="19.5" customHeight="1">
      <c r="A7" s="259"/>
      <c r="B7" s="259"/>
      <c r="C7" s="259"/>
      <c r="D7" s="264" t="s">
        <v>28</v>
      </c>
      <c r="E7" s="270">
        <v>1012.21</v>
      </c>
      <c r="F7" s="270">
        <v>69</v>
      </c>
      <c r="G7" s="270">
        <v>30</v>
      </c>
      <c r="H7" s="271">
        <v>58</v>
      </c>
      <c r="I7" s="272">
        <v>58.72</v>
      </c>
      <c r="J7" s="270">
        <v>28.77</v>
      </c>
      <c r="K7" s="270">
        <v>259.56</v>
      </c>
      <c r="L7" s="271">
        <v>38</v>
      </c>
      <c r="M7" s="270">
        <v>200</v>
      </c>
      <c r="N7" s="271">
        <v>11</v>
      </c>
      <c r="O7" s="272">
        <v>50</v>
      </c>
      <c r="P7" s="271">
        <v>15.24</v>
      </c>
      <c r="Q7" s="272">
        <v>23.24</v>
      </c>
      <c r="R7" s="270">
        <v>27.93</v>
      </c>
      <c r="S7" s="270">
        <v>25.14</v>
      </c>
      <c r="T7" s="271">
        <v>117.61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:249" ht="19.5" customHeight="1">
      <c r="A8" s="259"/>
      <c r="B8" s="259"/>
      <c r="C8" s="259"/>
      <c r="D8" s="264" t="s">
        <v>304</v>
      </c>
      <c r="E8" s="270">
        <v>1012.21</v>
      </c>
      <c r="F8" s="270">
        <v>69</v>
      </c>
      <c r="G8" s="270">
        <v>30</v>
      </c>
      <c r="H8" s="271">
        <v>58</v>
      </c>
      <c r="I8" s="272">
        <v>58.72</v>
      </c>
      <c r="J8" s="270">
        <v>28.77</v>
      </c>
      <c r="K8" s="270">
        <v>259.56</v>
      </c>
      <c r="L8" s="271">
        <v>38</v>
      </c>
      <c r="M8" s="270">
        <v>200</v>
      </c>
      <c r="N8" s="271">
        <v>11</v>
      </c>
      <c r="O8" s="272">
        <v>50</v>
      </c>
      <c r="P8" s="271">
        <v>15.24</v>
      </c>
      <c r="Q8" s="272">
        <v>23.24</v>
      </c>
      <c r="R8" s="270">
        <v>27.93</v>
      </c>
      <c r="S8" s="270">
        <v>25.14</v>
      </c>
      <c r="T8" s="271">
        <v>117.61</v>
      </c>
    </row>
    <row r="9" spans="1:249" ht="19.5" customHeight="1">
      <c r="A9" s="259"/>
      <c r="B9" s="259"/>
      <c r="C9" s="259"/>
      <c r="D9" s="264" t="s">
        <v>305</v>
      </c>
      <c r="E9" s="270">
        <v>221.18</v>
      </c>
      <c r="F9" s="270">
        <v>9</v>
      </c>
      <c r="G9" s="270">
        <v>0</v>
      </c>
      <c r="H9" s="271">
        <v>3</v>
      </c>
      <c r="I9" s="272">
        <v>3.72</v>
      </c>
      <c r="J9" s="270">
        <v>3.77</v>
      </c>
      <c r="K9" s="270">
        <v>34.56</v>
      </c>
      <c r="L9" s="271">
        <v>23</v>
      </c>
      <c r="M9" s="270">
        <v>115</v>
      </c>
      <c r="N9" s="271">
        <v>6</v>
      </c>
      <c r="O9" s="272">
        <v>0</v>
      </c>
      <c r="P9" s="271">
        <v>3.24</v>
      </c>
      <c r="Q9" s="272">
        <v>3.24</v>
      </c>
      <c r="R9" s="270">
        <v>7.96</v>
      </c>
      <c r="S9" s="270">
        <v>7.17</v>
      </c>
      <c r="T9" s="271">
        <v>1.52</v>
      </c>
    </row>
    <row r="10" spans="1:249" ht="19.5" customHeight="1">
      <c r="A10" s="259" t="s">
        <v>317</v>
      </c>
      <c r="B10" s="259"/>
      <c r="C10" s="259"/>
      <c r="D10" s="264" t="s">
        <v>318</v>
      </c>
      <c r="E10" s="270">
        <v>221.18</v>
      </c>
      <c r="F10" s="270">
        <v>9</v>
      </c>
      <c r="G10" s="270">
        <v>0</v>
      </c>
      <c r="H10" s="271">
        <v>3</v>
      </c>
      <c r="I10" s="272">
        <v>3.72</v>
      </c>
      <c r="J10" s="270">
        <v>3.77</v>
      </c>
      <c r="K10" s="270">
        <v>34.56</v>
      </c>
      <c r="L10" s="271">
        <v>23</v>
      </c>
      <c r="M10" s="270">
        <v>115</v>
      </c>
      <c r="N10" s="271">
        <v>6</v>
      </c>
      <c r="O10" s="272">
        <v>0</v>
      </c>
      <c r="P10" s="271">
        <v>3.24</v>
      </c>
      <c r="Q10" s="272">
        <v>3.24</v>
      </c>
      <c r="R10" s="270">
        <v>7.96</v>
      </c>
      <c r="S10" s="270">
        <v>7.17</v>
      </c>
      <c r="T10" s="271">
        <v>1.52</v>
      </c>
    </row>
    <row r="11" spans="1:249" ht="19.5" customHeight="1">
      <c r="A11" s="259"/>
      <c r="B11" s="259" t="s">
        <v>319</v>
      </c>
      <c r="C11" s="259"/>
      <c r="D11" s="264" t="s">
        <v>320</v>
      </c>
      <c r="E11" s="270">
        <v>221.18</v>
      </c>
      <c r="F11" s="270">
        <v>9</v>
      </c>
      <c r="G11" s="270">
        <v>0</v>
      </c>
      <c r="H11" s="271">
        <v>3</v>
      </c>
      <c r="I11" s="272">
        <v>3.72</v>
      </c>
      <c r="J11" s="270">
        <v>3.77</v>
      </c>
      <c r="K11" s="270">
        <v>34.56</v>
      </c>
      <c r="L11" s="271">
        <v>23</v>
      </c>
      <c r="M11" s="270">
        <v>115</v>
      </c>
      <c r="N11" s="271">
        <v>6</v>
      </c>
      <c r="O11" s="272">
        <v>0</v>
      </c>
      <c r="P11" s="271">
        <v>3.24</v>
      </c>
      <c r="Q11" s="272">
        <v>3.24</v>
      </c>
      <c r="R11" s="270">
        <v>7.96</v>
      </c>
      <c r="S11" s="270">
        <v>7.17</v>
      </c>
      <c r="T11" s="271">
        <v>1.52</v>
      </c>
    </row>
    <row r="12" spans="1:249" ht="19.5" customHeight="1">
      <c r="A12" s="259" t="s">
        <v>321</v>
      </c>
      <c r="B12" s="259" t="s">
        <v>322</v>
      </c>
      <c r="C12" s="259" t="s">
        <v>323</v>
      </c>
      <c r="D12" s="264" t="s">
        <v>324</v>
      </c>
      <c r="E12" s="270">
        <v>221.18</v>
      </c>
      <c r="F12" s="270">
        <v>9</v>
      </c>
      <c r="G12" s="270">
        <v>0</v>
      </c>
      <c r="H12" s="271">
        <v>3</v>
      </c>
      <c r="I12" s="272">
        <v>3.72</v>
      </c>
      <c r="J12" s="270">
        <v>3.77</v>
      </c>
      <c r="K12" s="270">
        <v>34.56</v>
      </c>
      <c r="L12" s="271">
        <v>23</v>
      </c>
      <c r="M12" s="270">
        <v>115</v>
      </c>
      <c r="N12" s="271">
        <v>6</v>
      </c>
      <c r="O12" s="272">
        <v>0</v>
      </c>
      <c r="P12" s="271">
        <v>3.24</v>
      </c>
      <c r="Q12" s="272">
        <v>3.24</v>
      </c>
      <c r="R12" s="270">
        <v>7.96</v>
      </c>
      <c r="S12" s="270">
        <v>7.17</v>
      </c>
      <c r="T12" s="271">
        <v>1.52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</row>
    <row r="13" spans="1:249" ht="19.5" customHeight="1">
      <c r="A13" s="259"/>
      <c r="B13" s="259"/>
      <c r="C13" s="259"/>
      <c r="D13" s="264" t="s">
        <v>307</v>
      </c>
      <c r="E13" s="270">
        <v>791.03</v>
      </c>
      <c r="F13" s="270">
        <v>60</v>
      </c>
      <c r="G13" s="270">
        <v>30</v>
      </c>
      <c r="H13" s="271">
        <v>55</v>
      </c>
      <c r="I13" s="272">
        <v>55</v>
      </c>
      <c r="J13" s="270">
        <v>25</v>
      </c>
      <c r="K13" s="270">
        <v>225</v>
      </c>
      <c r="L13" s="271">
        <v>15</v>
      </c>
      <c r="M13" s="270">
        <v>85</v>
      </c>
      <c r="N13" s="271">
        <v>5</v>
      </c>
      <c r="O13" s="272">
        <v>50</v>
      </c>
      <c r="P13" s="271">
        <v>12</v>
      </c>
      <c r="Q13" s="272">
        <v>20</v>
      </c>
      <c r="R13" s="270">
        <v>19.97</v>
      </c>
      <c r="S13" s="270">
        <v>17.97</v>
      </c>
      <c r="T13" s="271">
        <v>116.09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</row>
    <row r="14" spans="1:249" ht="19.5" customHeight="1">
      <c r="A14" s="259" t="s">
        <v>326</v>
      </c>
      <c r="B14" s="259"/>
      <c r="C14" s="259"/>
      <c r="D14" s="264" t="s">
        <v>327</v>
      </c>
      <c r="E14" s="270">
        <v>791.03</v>
      </c>
      <c r="F14" s="270">
        <v>60</v>
      </c>
      <c r="G14" s="270">
        <v>30</v>
      </c>
      <c r="H14" s="271">
        <v>55</v>
      </c>
      <c r="I14" s="272">
        <v>55</v>
      </c>
      <c r="J14" s="270">
        <v>25</v>
      </c>
      <c r="K14" s="270">
        <v>225</v>
      </c>
      <c r="L14" s="271">
        <v>15</v>
      </c>
      <c r="M14" s="270">
        <v>85</v>
      </c>
      <c r="N14" s="271">
        <v>5</v>
      </c>
      <c r="O14" s="272">
        <v>50</v>
      </c>
      <c r="P14" s="271">
        <v>12</v>
      </c>
      <c r="Q14" s="272">
        <v>20</v>
      </c>
      <c r="R14" s="270">
        <v>19.97</v>
      </c>
      <c r="S14" s="270">
        <v>17.97</v>
      </c>
      <c r="T14" s="271">
        <v>116.09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</row>
    <row r="15" spans="1:249" ht="19.5" customHeight="1">
      <c r="A15" s="259"/>
      <c r="B15" s="259" t="s">
        <v>328</v>
      </c>
      <c r="C15" s="259"/>
      <c r="D15" s="264" t="s">
        <v>329</v>
      </c>
      <c r="E15" s="270">
        <v>791.03</v>
      </c>
      <c r="F15" s="270">
        <v>60</v>
      </c>
      <c r="G15" s="270">
        <v>30</v>
      </c>
      <c r="H15" s="271">
        <v>55</v>
      </c>
      <c r="I15" s="272">
        <v>55</v>
      </c>
      <c r="J15" s="270">
        <v>25</v>
      </c>
      <c r="K15" s="270">
        <v>225</v>
      </c>
      <c r="L15" s="271">
        <v>15</v>
      </c>
      <c r="M15" s="270">
        <v>85</v>
      </c>
      <c r="N15" s="271">
        <v>5</v>
      </c>
      <c r="O15" s="272">
        <v>50</v>
      </c>
      <c r="P15" s="271">
        <v>12</v>
      </c>
      <c r="Q15" s="272">
        <v>20</v>
      </c>
      <c r="R15" s="270">
        <v>19.97</v>
      </c>
      <c r="S15" s="270">
        <v>17.97</v>
      </c>
      <c r="T15" s="271">
        <v>116.09</v>
      </c>
    </row>
    <row r="16" spans="1:249" ht="19.5" customHeight="1">
      <c r="A16" s="259" t="s">
        <v>330</v>
      </c>
      <c r="B16" s="259" t="s">
        <v>331</v>
      </c>
      <c r="C16" s="259" t="s">
        <v>319</v>
      </c>
      <c r="D16" s="264" t="s">
        <v>332</v>
      </c>
      <c r="E16" s="270">
        <v>791.03</v>
      </c>
      <c r="F16" s="270">
        <v>60</v>
      </c>
      <c r="G16" s="270">
        <v>30</v>
      </c>
      <c r="H16" s="271">
        <v>55</v>
      </c>
      <c r="I16" s="272">
        <v>55</v>
      </c>
      <c r="J16" s="270">
        <v>25</v>
      </c>
      <c r="K16" s="270">
        <v>225</v>
      </c>
      <c r="L16" s="271">
        <v>15</v>
      </c>
      <c r="M16" s="270">
        <v>85</v>
      </c>
      <c r="N16" s="271">
        <v>5</v>
      </c>
      <c r="O16" s="272">
        <v>50</v>
      </c>
      <c r="P16" s="271">
        <v>12</v>
      </c>
      <c r="Q16" s="272">
        <v>20</v>
      </c>
      <c r="R16" s="270">
        <v>19.97</v>
      </c>
      <c r="S16" s="270">
        <v>17.97</v>
      </c>
      <c r="T16" s="271">
        <v>116.09</v>
      </c>
    </row>
    <row r="17" spans="11:20" ht="12.75" customHeight="1">
      <c r="K17" s="69"/>
      <c r="L17" s="1"/>
      <c r="M17" s="1"/>
      <c r="N17" s="1"/>
      <c r="O17" s="1"/>
      <c r="P17" s="1"/>
      <c r="Q17" s="1"/>
      <c r="T17" s="1"/>
    </row>
    <row r="18" spans="11:20" ht="12.75" customHeight="1">
      <c r="L18" s="1"/>
      <c r="M18" s="1"/>
      <c r="N18" s="1"/>
      <c r="O18" s="1"/>
      <c r="P18" s="1"/>
    </row>
    <row r="19" spans="11:20" ht="12.75" customHeight="1"/>
    <row r="20" spans="11:20" ht="9.75" customHeight="1">
      <c r="O20" s="1"/>
      <c r="P20" s="1"/>
    </row>
    <row r="21" spans="11:20" ht="12.75" customHeight="1"/>
    <row r="22" spans="11:20" ht="12.75" customHeight="1"/>
    <row r="23" spans="11:20" ht="12.75" customHeight="1"/>
    <row r="24" spans="11:20" ht="12.75" customHeight="1"/>
    <row r="25" spans="11:20" ht="9.75" customHeight="1">
      <c r="M25" s="1"/>
      <c r="N25" s="1"/>
      <c r="O25" s="1"/>
      <c r="P25" s="1"/>
    </row>
  </sheetData>
  <sheetProtection formatCells="0" formatColumns="0" formatRows="0"/>
  <mergeCells count="17">
    <mergeCell ref="P4:P5"/>
    <mergeCell ref="D4:D5"/>
    <mergeCell ref="E4:E5"/>
    <mergeCell ref="F4:F5"/>
    <mergeCell ref="T4:T5"/>
    <mergeCell ref="K4:K5"/>
    <mergeCell ref="S4:S5"/>
    <mergeCell ref="H4:H5"/>
    <mergeCell ref="N4:N5"/>
    <mergeCell ref="J4:J5"/>
    <mergeCell ref="I4:I5"/>
    <mergeCell ref="G4:G5"/>
    <mergeCell ref="R4:R5"/>
    <mergeCell ref="Q4:Q5"/>
    <mergeCell ref="M4:M5"/>
    <mergeCell ref="L4:L5"/>
    <mergeCell ref="O4:O5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67" fitToHeight="500" orientation="landscape" verticalDpi="300" r:id="rId1"/>
  <headerFooter alignWithMargins="0">
    <oddFooter xml:space="preserve">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showZeros="0" workbookViewId="0"/>
  </sheetViews>
  <sheetFormatPr defaultColWidth="9.1640625" defaultRowHeight="11.25"/>
  <cols>
    <col min="1" max="3" width="6.1640625" customWidth="1"/>
    <col min="4" max="4" width="48.6640625" customWidth="1"/>
    <col min="5" max="5" width="17.83203125" customWidth="1"/>
    <col min="6" max="6" width="17.6640625" customWidth="1"/>
    <col min="7" max="7" width="15.83203125" customWidth="1"/>
    <col min="8" max="10" width="14" customWidth="1"/>
    <col min="11" max="11" width="11.33203125" customWidth="1"/>
    <col min="12" max="12" width="10.6640625" customWidth="1"/>
    <col min="13" max="13" width="16" customWidth="1"/>
    <col min="14" max="15" width="14.33203125" customWidth="1"/>
    <col min="16" max="16" width="16" customWidth="1"/>
    <col min="17" max="17" width="9" customWidth="1"/>
  </cols>
  <sheetData>
    <row r="1" spans="1:17" ht="18" customHeight="1">
      <c r="A1" s="29"/>
      <c r="B1" s="29"/>
      <c r="C1" s="28"/>
      <c r="D1" s="28"/>
      <c r="E1" s="28"/>
      <c r="F1" s="28"/>
      <c r="G1" s="28"/>
      <c r="H1" s="28"/>
      <c r="I1" s="28"/>
      <c r="J1" s="28"/>
      <c r="K1" s="28"/>
      <c r="L1" s="1"/>
      <c r="M1" s="28"/>
      <c r="N1" s="28"/>
      <c r="O1" s="28"/>
      <c r="P1" s="44" t="s">
        <v>23</v>
      </c>
      <c r="Q1" s="27"/>
    </row>
    <row r="2" spans="1:17" ht="18" customHeight="1">
      <c r="A2" s="30" t="s">
        <v>98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5"/>
    </row>
    <row r="3" spans="1:17" ht="18" customHeight="1">
      <c r="C3" s="51"/>
      <c r="D3" s="31"/>
      <c r="E3" s="31"/>
      <c r="F3" s="31"/>
      <c r="G3" s="31"/>
      <c r="H3" s="31"/>
      <c r="I3" s="31"/>
      <c r="J3" s="31"/>
      <c r="K3" s="31"/>
      <c r="L3" s="1"/>
      <c r="M3" s="31"/>
      <c r="N3" s="31"/>
      <c r="O3" s="31"/>
      <c r="P3" s="44" t="s">
        <v>63</v>
      </c>
      <c r="Q3" s="12"/>
    </row>
    <row r="4" spans="1:17" ht="22.5" customHeight="1">
      <c r="A4" s="151" t="s">
        <v>7</v>
      </c>
      <c r="B4" s="152"/>
      <c r="C4" s="153"/>
      <c r="D4" s="377" t="s">
        <v>59</v>
      </c>
      <c r="E4" s="398" t="s">
        <v>15</v>
      </c>
      <c r="F4" s="156" t="s">
        <v>97</v>
      </c>
      <c r="G4" s="156"/>
      <c r="H4" s="156"/>
      <c r="I4" s="156"/>
      <c r="J4" s="156"/>
      <c r="K4" s="166"/>
      <c r="L4" s="166"/>
      <c r="M4" s="369" t="s">
        <v>10</v>
      </c>
      <c r="N4" s="369" t="s">
        <v>88</v>
      </c>
      <c r="O4" s="167"/>
      <c r="P4" s="395" t="s">
        <v>167</v>
      </c>
      <c r="Q4" s="27"/>
    </row>
    <row r="5" spans="1:17" ht="23.25" customHeight="1">
      <c r="A5" s="374" t="s">
        <v>51</v>
      </c>
      <c r="B5" s="399" t="s">
        <v>99</v>
      </c>
      <c r="C5" s="374" t="s">
        <v>93</v>
      </c>
      <c r="D5" s="378"/>
      <c r="E5" s="369"/>
      <c r="F5" s="397" t="s">
        <v>17</v>
      </c>
      <c r="G5" s="151" t="s">
        <v>73</v>
      </c>
      <c r="H5" s="152"/>
      <c r="I5" s="151" t="s">
        <v>111</v>
      </c>
      <c r="J5" s="152"/>
      <c r="K5" s="395" t="s">
        <v>117</v>
      </c>
      <c r="L5" s="395"/>
      <c r="M5" s="369"/>
      <c r="N5" s="369"/>
      <c r="O5" s="168" t="s">
        <v>181</v>
      </c>
      <c r="P5" s="396"/>
      <c r="Q5" s="27"/>
    </row>
    <row r="6" spans="1:17" ht="20.25" customHeight="1">
      <c r="A6" s="378"/>
      <c r="B6" s="374"/>
      <c r="C6" s="378"/>
      <c r="D6" s="378"/>
      <c r="E6" s="369"/>
      <c r="F6" s="398"/>
      <c r="G6" s="158" t="s">
        <v>126</v>
      </c>
      <c r="H6" s="158" t="s">
        <v>112</v>
      </c>
      <c r="I6" s="158" t="s">
        <v>126</v>
      </c>
      <c r="J6" s="158" t="s">
        <v>112</v>
      </c>
      <c r="K6" s="155" t="s">
        <v>126</v>
      </c>
      <c r="L6" s="155" t="s">
        <v>112</v>
      </c>
      <c r="M6" s="369"/>
      <c r="N6" s="369"/>
      <c r="O6" s="170"/>
      <c r="P6" s="383"/>
      <c r="Q6" s="27"/>
    </row>
    <row r="7" spans="1:17" ht="20.25" customHeight="1">
      <c r="A7" s="145" t="s">
        <v>16</v>
      </c>
      <c r="B7" s="145" t="s">
        <v>16</v>
      </c>
      <c r="C7" s="145" t="s">
        <v>16</v>
      </c>
      <c r="D7" s="145" t="s">
        <v>16</v>
      </c>
      <c r="E7" s="171">
        <v>1</v>
      </c>
      <c r="F7" s="171">
        <f t="shared" ref="F7:L7" si="0">E7+1</f>
        <v>2</v>
      </c>
      <c r="G7" s="171">
        <f t="shared" si="0"/>
        <v>3</v>
      </c>
      <c r="H7" s="171">
        <f t="shared" si="0"/>
        <v>4</v>
      </c>
      <c r="I7" s="171">
        <f t="shared" si="0"/>
        <v>5</v>
      </c>
      <c r="J7" s="171">
        <f t="shared" si="0"/>
        <v>6</v>
      </c>
      <c r="K7" s="171">
        <f t="shared" si="0"/>
        <v>7</v>
      </c>
      <c r="L7" s="171">
        <f t="shared" si="0"/>
        <v>8</v>
      </c>
      <c r="M7" s="171">
        <v>9</v>
      </c>
      <c r="N7" s="171">
        <v>10</v>
      </c>
      <c r="O7" s="171">
        <v>11</v>
      </c>
      <c r="P7" s="171">
        <v>12</v>
      </c>
      <c r="Q7" s="32"/>
    </row>
    <row r="8" spans="1:17" s="273" customFormat="1" ht="18.75" customHeight="1">
      <c r="A8" s="259"/>
      <c r="B8" s="259"/>
      <c r="C8" s="259"/>
      <c r="D8" s="264" t="s">
        <v>28</v>
      </c>
      <c r="E8" s="262">
        <v>2760.84</v>
      </c>
      <c r="F8" s="109">
        <v>2113.65</v>
      </c>
      <c r="G8" s="261">
        <v>0</v>
      </c>
      <c r="H8" s="262">
        <v>73.75</v>
      </c>
      <c r="I8" s="262">
        <v>0</v>
      </c>
      <c r="J8" s="262">
        <v>1043.43</v>
      </c>
      <c r="K8" s="262">
        <v>0</v>
      </c>
      <c r="L8" s="109">
        <v>996.47</v>
      </c>
      <c r="M8" s="262">
        <v>297.47000000000003</v>
      </c>
      <c r="N8" s="109">
        <v>6.16</v>
      </c>
      <c r="O8" s="274">
        <v>318.25</v>
      </c>
      <c r="P8" s="274">
        <v>25.31</v>
      </c>
      <c r="Q8" s="27"/>
    </row>
    <row r="9" spans="1:17" ht="18.75" customHeight="1">
      <c r="A9" s="259"/>
      <c r="B9" s="259"/>
      <c r="C9" s="259"/>
      <c r="D9" s="264" t="s">
        <v>304</v>
      </c>
      <c r="E9" s="262">
        <v>2760.84</v>
      </c>
      <c r="F9" s="109">
        <v>2113.65</v>
      </c>
      <c r="G9" s="261">
        <v>0</v>
      </c>
      <c r="H9" s="262">
        <v>73.75</v>
      </c>
      <c r="I9" s="262">
        <v>0</v>
      </c>
      <c r="J9" s="262">
        <v>1043.43</v>
      </c>
      <c r="K9" s="262">
        <v>0</v>
      </c>
      <c r="L9" s="109">
        <v>996.47</v>
      </c>
      <c r="M9" s="262">
        <v>297.47000000000003</v>
      </c>
      <c r="N9" s="109">
        <v>6.16</v>
      </c>
      <c r="O9" s="274">
        <v>318.25</v>
      </c>
      <c r="P9" s="274">
        <v>25.31</v>
      </c>
    </row>
    <row r="10" spans="1:17" ht="18.75" customHeight="1">
      <c r="A10" s="259"/>
      <c r="B10" s="259"/>
      <c r="C10" s="259"/>
      <c r="D10" s="264" t="s">
        <v>305</v>
      </c>
      <c r="E10" s="262">
        <v>1055.46</v>
      </c>
      <c r="F10" s="109">
        <v>848.27</v>
      </c>
      <c r="G10" s="261">
        <v>0</v>
      </c>
      <c r="H10" s="262">
        <v>54.94</v>
      </c>
      <c r="I10" s="262">
        <v>0</v>
      </c>
      <c r="J10" s="262">
        <v>402.2</v>
      </c>
      <c r="K10" s="262">
        <v>0</v>
      </c>
      <c r="L10" s="109">
        <v>391.13</v>
      </c>
      <c r="M10" s="262">
        <v>86.16</v>
      </c>
      <c r="N10" s="109">
        <v>0</v>
      </c>
      <c r="O10" s="274">
        <v>121.03</v>
      </c>
      <c r="P10" s="274">
        <v>0</v>
      </c>
    </row>
    <row r="11" spans="1:17" ht="18.75" customHeight="1">
      <c r="A11" s="259" t="s">
        <v>309</v>
      </c>
      <c r="B11" s="259"/>
      <c r="C11" s="259"/>
      <c r="D11" s="264" t="s">
        <v>310</v>
      </c>
      <c r="E11" s="262">
        <v>969.3</v>
      </c>
      <c r="F11" s="109">
        <v>848.27</v>
      </c>
      <c r="G11" s="261">
        <v>0</v>
      </c>
      <c r="H11" s="262">
        <v>54.94</v>
      </c>
      <c r="I11" s="262">
        <v>0</v>
      </c>
      <c r="J11" s="262">
        <v>402.2</v>
      </c>
      <c r="K11" s="262">
        <v>0</v>
      </c>
      <c r="L11" s="109">
        <v>391.13</v>
      </c>
      <c r="M11" s="262">
        <v>0</v>
      </c>
      <c r="N11" s="109">
        <v>0</v>
      </c>
      <c r="O11" s="274">
        <v>121.03</v>
      </c>
      <c r="P11" s="274">
        <v>0</v>
      </c>
    </row>
    <row r="12" spans="1:17" ht="18.75" customHeight="1">
      <c r="A12" s="259"/>
      <c r="B12" s="259" t="s">
        <v>311</v>
      </c>
      <c r="C12" s="259"/>
      <c r="D12" s="264" t="s">
        <v>312</v>
      </c>
      <c r="E12" s="262">
        <v>969.3</v>
      </c>
      <c r="F12" s="109">
        <v>848.27</v>
      </c>
      <c r="G12" s="261">
        <v>0</v>
      </c>
      <c r="H12" s="262">
        <v>54.94</v>
      </c>
      <c r="I12" s="262">
        <v>0</v>
      </c>
      <c r="J12" s="262">
        <v>402.2</v>
      </c>
      <c r="K12" s="262">
        <v>0</v>
      </c>
      <c r="L12" s="109">
        <v>391.13</v>
      </c>
      <c r="M12" s="262">
        <v>0</v>
      </c>
      <c r="N12" s="109">
        <v>0</v>
      </c>
      <c r="O12" s="274">
        <v>121.03</v>
      </c>
      <c r="P12" s="274">
        <v>0</v>
      </c>
      <c r="Q12" s="1"/>
    </row>
    <row r="13" spans="1:17" ht="18.75" customHeight="1">
      <c r="A13" s="259" t="s">
        <v>313</v>
      </c>
      <c r="B13" s="259" t="s">
        <v>314</v>
      </c>
      <c r="C13" s="259" t="s">
        <v>315</v>
      </c>
      <c r="D13" s="264" t="s">
        <v>316</v>
      </c>
      <c r="E13" s="262">
        <v>969.3</v>
      </c>
      <c r="F13" s="109">
        <v>848.27</v>
      </c>
      <c r="G13" s="261">
        <v>0</v>
      </c>
      <c r="H13" s="262">
        <v>54.94</v>
      </c>
      <c r="I13" s="262">
        <v>0</v>
      </c>
      <c r="J13" s="262">
        <v>402.2</v>
      </c>
      <c r="K13" s="262">
        <v>0</v>
      </c>
      <c r="L13" s="109">
        <v>391.13</v>
      </c>
      <c r="M13" s="262">
        <v>0</v>
      </c>
      <c r="N13" s="109">
        <v>0</v>
      </c>
      <c r="O13" s="274">
        <v>121.03</v>
      </c>
      <c r="P13" s="274">
        <v>0</v>
      </c>
    </row>
    <row r="14" spans="1:17" ht="18.75" customHeight="1">
      <c r="A14" s="259" t="s">
        <v>317</v>
      </c>
      <c r="B14" s="259"/>
      <c r="C14" s="259"/>
      <c r="D14" s="264" t="s">
        <v>318</v>
      </c>
      <c r="E14" s="262">
        <v>86.16</v>
      </c>
      <c r="F14" s="109">
        <v>0</v>
      </c>
      <c r="G14" s="261">
        <v>0</v>
      </c>
      <c r="H14" s="262">
        <v>0</v>
      </c>
      <c r="I14" s="262">
        <v>0</v>
      </c>
      <c r="J14" s="262">
        <v>0</v>
      </c>
      <c r="K14" s="262">
        <v>0</v>
      </c>
      <c r="L14" s="109">
        <v>0</v>
      </c>
      <c r="M14" s="262">
        <v>86.16</v>
      </c>
      <c r="N14" s="109">
        <v>0</v>
      </c>
      <c r="O14" s="274">
        <v>0</v>
      </c>
      <c r="P14" s="274">
        <v>0</v>
      </c>
    </row>
    <row r="15" spans="1:17" ht="18.75" customHeight="1">
      <c r="A15" s="259"/>
      <c r="B15" s="259" t="s">
        <v>319</v>
      </c>
      <c r="C15" s="259"/>
      <c r="D15" s="264" t="s">
        <v>320</v>
      </c>
      <c r="E15" s="262">
        <v>86.16</v>
      </c>
      <c r="F15" s="109">
        <v>0</v>
      </c>
      <c r="G15" s="261">
        <v>0</v>
      </c>
      <c r="H15" s="262">
        <v>0</v>
      </c>
      <c r="I15" s="262">
        <v>0</v>
      </c>
      <c r="J15" s="262">
        <v>0</v>
      </c>
      <c r="K15" s="262">
        <v>0</v>
      </c>
      <c r="L15" s="109">
        <v>0</v>
      </c>
      <c r="M15" s="262">
        <v>86.16</v>
      </c>
      <c r="N15" s="109">
        <v>0</v>
      </c>
      <c r="O15" s="274">
        <v>0</v>
      </c>
      <c r="P15" s="274">
        <v>0</v>
      </c>
    </row>
    <row r="16" spans="1:17" ht="18.75" customHeight="1">
      <c r="A16" s="259" t="s">
        <v>321</v>
      </c>
      <c r="B16" s="259" t="s">
        <v>322</v>
      </c>
      <c r="C16" s="259" t="s">
        <v>323</v>
      </c>
      <c r="D16" s="264" t="s">
        <v>324</v>
      </c>
      <c r="E16" s="262">
        <v>86.16</v>
      </c>
      <c r="F16" s="109">
        <v>0</v>
      </c>
      <c r="G16" s="261">
        <v>0</v>
      </c>
      <c r="H16" s="262">
        <v>0</v>
      </c>
      <c r="I16" s="262">
        <v>0</v>
      </c>
      <c r="J16" s="262">
        <v>0</v>
      </c>
      <c r="K16" s="262">
        <v>0</v>
      </c>
      <c r="L16" s="109">
        <v>0</v>
      </c>
      <c r="M16" s="262">
        <v>86.16</v>
      </c>
      <c r="N16" s="109">
        <v>0</v>
      </c>
      <c r="O16" s="274">
        <v>0</v>
      </c>
      <c r="P16" s="274">
        <v>0</v>
      </c>
    </row>
    <row r="17" spans="1:16" ht="18.75" customHeight="1">
      <c r="A17" s="259"/>
      <c r="B17" s="259"/>
      <c r="C17" s="259"/>
      <c r="D17" s="264" t="s">
        <v>307</v>
      </c>
      <c r="E17" s="262">
        <v>1705.38</v>
      </c>
      <c r="F17" s="109">
        <v>1265.3800000000001</v>
      </c>
      <c r="G17" s="261">
        <v>0</v>
      </c>
      <c r="H17" s="262">
        <v>18.809999999999999</v>
      </c>
      <c r="I17" s="262">
        <v>0</v>
      </c>
      <c r="J17" s="262">
        <v>641.23</v>
      </c>
      <c r="K17" s="262">
        <v>0</v>
      </c>
      <c r="L17" s="109">
        <v>605.34</v>
      </c>
      <c r="M17" s="262">
        <v>211.31</v>
      </c>
      <c r="N17" s="109">
        <v>6.16</v>
      </c>
      <c r="O17" s="274">
        <v>197.22</v>
      </c>
      <c r="P17" s="274">
        <v>25.31</v>
      </c>
    </row>
    <row r="18" spans="1:16" ht="18.75" customHeight="1">
      <c r="A18" s="259" t="s">
        <v>326</v>
      </c>
      <c r="B18" s="259"/>
      <c r="C18" s="259"/>
      <c r="D18" s="264" t="s">
        <v>327</v>
      </c>
      <c r="E18" s="262">
        <v>1705.38</v>
      </c>
      <c r="F18" s="109">
        <v>1265.3800000000001</v>
      </c>
      <c r="G18" s="261">
        <v>0</v>
      </c>
      <c r="H18" s="262">
        <v>18.809999999999999</v>
      </c>
      <c r="I18" s="262">
        <v>0</v>
      </c>
      <c r="J18" s="262">
        <v>641.23</v>
      </c>
      <c r="K18" s="262">
        <v>0</v>
      </c>
      <c r="L18" s="109">
        <v>605.34</v>
      </c>
      <c r="M18" s="262">
        <v>211.31</v>
      </c>
      <c r="N18" s="109">
        <v>6.16</v>
      </c>
      <c r="O18" s="274">
        <v>197.22</v>
      </c>
      <c r="P18" s="274">
        <v>25.31</v>
      </c>
    </row>
    <row r="19" spans="1:16" ht="18.75" customHeight="1">
      <c r="A19" s="259"/>
      <c r="B19" s="259" t="s">
        <v>328</v>
      </c>
      <c r="C19" s="259"/>
      <c r="D19" s="264" t="s">
        <v>329</v>
      </c>
      <c r="E19" s="262">
        <v>1705.38</v>
      </c>
      <c r="F19" s="109">
        <v>1265.3800000000001</v>
      </c>
      <c r="G19" s="261">
        <v>0</v>
      </c>
      <c r="H19" s="262">
        <v>18.809999999999999</v>
      </c>
      <c r="I19" s="262">
        <v>0</v>
      </c>
      <c r="J19" s="262">
        <v>641.23</v>
      </c>
      <c r="K19" s="262">
        <v>0</v>
      </c>
      <c r="L19" s="109">
        <v>605.34</v>
      </c>
      <c r="M19" s="262">
        <v>211.31</v>
      </c>
      <c r="N19" s="109">
        <v>6.16</v>
      </c>
      <c r="O19" s="274">
        <v>197.22</v>
      </c>
      <c r="P19" s="274">
        <v>25.31</v>
      </c>
    </row>
    <row r="20" spans="1:16" ht="18.75" customHeight="1">
      <c r="A20" s="259" t="s">
        <v>330</v>
      </c>
      <c r="B20" s="259" t="s">
        <v>331</v>
      </c>
      <c r="C20" s="259" t="s">
        <v>319</v>
      </c>
      <c r="D20" s="264" t="s">
        <v>332</v>
      </c>
      <c r="E20" s="262">
        <v>1705.38</v>
      </c>
      <c r="F20" s="109">
        <v>1265.3800000000001</v>
      </c>
      <c r="G20" s="261">
        <v>0</v>
      </c>
      <c r="H20" s="262">
        <v>18.809999999999999</v>
      </c>
      <c r="I20" s="262">
        <v>0</v>
      </c>
      <c r="J20" s="262">
        <v>641.23</v>
      </c>
      <c r="K20" s="262">
        <v>0</v>
      </c>
      <c r="L20" s="109">
        <v>605.34</v>
      </c>
      <c r="M20" s="262">
        <v>211.31</v>
      </c>
      <c r="N20" s="109">
        <v>6.16</v>
      </c>
      <c r="O20" s="274">
        <v>197.22</v>
      </c>
      <c r="P20" s="274">
        <v>25.31</v>
      </c>
    </row>
    <row r="21" spans="1:16">
      <c r="K21" s="69"/>
    </row>
  </sheetData>
  <sheetProtection formatCells="0" formatColumns="0" formatRows="0"/>
  <mergeCells count="10">
    <mergeCell ref="P4:P6"/>
    <mergeCell ref="A5:A6"/>
    <mergeCell ref="C5:C6"/>
    <mergeCell ref="F5:F6"/>
    <mergeCell ref="D4:D6"/>
    <mergeCell ref="E4:E6"/>
    <mergeCell ref="B5:B6"/>
    <mergeCell ref="M4:M6"/>
    <mergeCell ref="K5:L5"/>
    <mergeCell ref="N4:N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64" fitToHeight="100" orientation="landscape" verticalDpi="300" r:id="rId1"/>
  <headerFooter alignWithMargins="0">
    <oddFooter xml:space="preserve">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showZeros="0" workbookViewId="0"/>
  </sheetViews>
  <sheetFormatPr defaultRowHeight="11.25"/>
  <cols>
    <col min="1" max="3" width="6.1640625" customWidth="1"/>
    <col min="4" max="4" width="43.6640625" customWidth="1"/>
    <col min="5" max="5" width="34.5" customWidth="1"/>
    <col min="6" max="6" width="5.83203125" customWidth="1"/>
    <col min="7" max="7" width="11.5" customWidth="1"/>
    <col min="8" max="8" width="11.1640625" customWidth="1"/>
    <col min="9" max="9" width="12.1640625" customWidth="1"/>
    <col min="10" max="10" width="11.83203125" customWidth="1"/>
    <col min="11" max="11" width="12.5" customWidth="1"/>
    <col min="12" max="13" width="11.5" customWidth="1"/>
    <col min="14" max="15" width="10.83203125" customWidth="1"/>
    <col min="16" max="16" width="12.83203125" customWidth="1"/>
  </cols>
  <sheetData>
    <row r="1" spans="1:16" ht="12" customHeight="1">
      <c r="A1" s="203"/>
      <c r="B1" s="27"/>
      <c r="C1" s="28"/>
      <c r="D1" s="29"/>
      <c r="E1" s="29"/>
      <c r="F1" s="29"/>
      <c r="H1" s="27"/>
      <c r="I1" s="27"/>
      <c r="J1" s="27"/>
      <c r="K1" s="27"/>
      <c r="L1" s="27"/>
      <c r="M1" s="27"/>
      <c r="N1" s="27"/>
      <c r="P1" s="28" t="s">
        <v>178</v>
      </c>
    </row>
    <row r="2" spans="1:16" ht="20.25" customHeight="1">
      <c r="A2" s="30" t="s">
        <v>192</v>
      </c>
      <c r="B2" s="30"/>
      <c r="C2" s="30"/>
      <c r="D2" s="30"/>
      <c r="E2" s="30"/>
      <c r="F2" s="30"/>
      <c r="G2" s="30"/>
      <c r="H2" s="77"/>
      <c r="I2" s="77"/>
      <c r="J2" s="77"/>
      <c r="K2" s="77"/>
      <c r="L2" s="78"/>
      <c r="M2" s="78"/>
      <c r="N2" s="79"/>
      <c r="O2" s="70"/>
      <c r="P2" s="70"/>
    </row>
    <row r="3" spans="1:16" ht="12" customHeight="1">
      <c r="A3" s="12"/>
      <c r="B3" s="12"/>
      <c r="C3" s="31"/>
      <c r="D3" s="29"/>
      <c r="E3" s="29"/>
      <c r="F3" s="29"/>
      <c r="H3" s="12"/>
      <c r="I3" s="12"/>
      <c r="J3" s="12"/>
      <c r="K3" s="12"/>
      <c r="L3" s="12"/>
      <c r="M3" s="12"/>
      <c r="N3" s="12"/>
      <c r="P3" s="28" t="s">
        <v>63</v>
      </c>
    </row>
    <row r="4" spans="1:16" ht="25.5" customHeight="1">
      <c r="A4" s="371" t="s">
        <v>7</v>
      </c>
      <c r="B4" s="371"/>
      <c r="C4" s="371"/>
      <c r="D4" s="377" t="s">
        <v>59</v>
      </c>
      <c r="E4" s="375" t="s">
        <v>153</v>
      </c>
      <c r="F4" s="401" t="s">
        <v>194</v>
      </c>
      <c r="G4" s="401" t="s">
        <v>191</v>
      </c>
      <c r="H4" s="380" t="s">
        <v>182</v>
      </c>
      <c r="I4" s="380" t="s">
        <v>183</v>
      </c>
      <c r="J4" s="380" t="s">
        <v>184</v>
      </c>
      <c r="K4" s="366" t="s">
        <v>185</v>
      </c>
      <c r="L4" s="366" t="s">
        <v>186</v>
      </c>
      <c r="M4" s="366" t="s">
        <v>187</v>
      </c>
      <c r="N4" s="366" t="s">
        <v>188</v>
      </c>
      <c r="O4" s="366" t="s">
        <v>177</v>
      </c>
      <c r="P4" s="366" t="s">
        <v>189</v>
      </c>
    </row>
    <row r="5" spans="1:16" ht="12" customHeight="1">
      <c r="A5" s="373" t="s">
        <v>51</v>
      </c>
      <c r="B5" s="372" t="s">
        <v>99</v>
      </c>
      <c r="C5" s="374" t="s">
        <v>93</v>
      </c>
      <c r="D5" s="378"/>
      <c r="E5" s="399"/>
      <c r="F5" s="402"/>
      <c r="G5" s="402"/>
      <c r="H5" s="404"/>
      <c r="I5" s="404"/>
      <c r="J5" s="404"/>
      <c r="K5" s="400"/>
      <c r="L5" s="400"/>
      <c r="M5" s="400"/>
      <c r="N5" s="400"/>
      <c r="O5" s="400"/>
      <c r="P5" s="400"/>
    </row>
    <row r="6" spans="1:16" ht="12" customHeight="1">
      <c r="A6" s="376"/>
      <c r="B6" s="373"/>
      <c r="C6" s="375"/>
      <c r="D6" s="378"/>
      <c r="E6" s="374"/>
      <c r="F6" s="403"/>
      <c r="G6" s="403"/>
      <c r="H6" s="381"/>
      <c r="I6" s="381"/>
      <c r="J6" s="381"/>
      <c r="K6" s="367"/>
      <c r="L6" s="367"/>
      <c r="M6" s="367"/>
      <c r="N6" s="367"/>
      <c r="O6" s="367"/>
      <c r="P6" s="367"/>
    </row>
    <row r="7" spans="1:16" ht="18.75" customHeight="1">
      <c r="A7" s="144" t="s">
        <v>16</v>
      </c>
      <c r="B7" s="145" t="s">
        <v>16</v>
      </c>
      <c r="C7" s="145" t="s">
        <v>16</v>
      </c>
      <c r="D7" s="145" t="s">
        <v>16</v>
      </c>
      <c r="E7" s="145" t="s">
        <v>193</v>
      </c>
      <c r="F7" s="145" t="s">
        <v>193</v>
      </c>
      <c r="G7" s="146">
        <v>1</v>
      </c>
      <c r="H7" s="148">
        <f>G7+1</f>
        <v>2</v>
      </c>
      <c r="I7" s="148">
        <f t="shared" ref="I7:P7" si="0">H7+1</f>
        <v>3</v>
      </c>
      <c r="J7" s="148">
        <f t="shared" si="0"/>
        <v>4</v>
      </c>
      <c r="K7" s="148">
        <f t="shared" si="0"/>
        <v>5</v>
      </c>
      <c r="L7" s="148">
        <f t="shared" si="0"/>
        <v>6</v>
      </c>
      <c r="M7" s="148">
        <f t="shared" si="0"/>
        <v>7</v>
      </c>
      <c r="N7" s="148">
        <f t="shared" si="0"/>
        <v>8</v>
      </c>
      <c r="O7" s="148">
        <f t="shared" si="0"/>
        <v>9</v>
      </c>
      <c r="P7" s="148">
        <f t="shared" si="0"/>
        <v>10</v>
      </c>
    </row>
    <row r="8" spans="1:16" s="69" customFormat="1" ht="18.75" customHeight="1">
      <c r="A8" s="229"/>
      <c r="B8" s="259"/>
      <c r="C8" s="259"/>
      <c r="D8" s="260" t="s">
        <v>28</v>
      </c>
      <c r="E8" s="264"/>
      <c r="F8" s="259"/>
      <c r="G8" s="109">
        <v>464</v>
      </c>
      <c r="H8" s="263">
        <v>0</v>
      </c>
      <c r="I8" s="263">
        <v>303.47000000000003</v>
      </c>
      <c r="J8" s="263">
        <v>2.5299999999999998</v>
      </c>
      <c r="K8" s="263">
        <v>0</v>
      </c>
      <c r="L8" s="263">
        <v>0</v>
      </c>
      <c r="M8" s="263">
        <v>0</v>
      </c>
      <c r="N8" s="263">
        <v>0</v>
      </c>
      <c r="O8" s="263">
        <v>0</v>
      </c>
      <c r="P8" s="275">
        <v>158</v>
      </c>
    </row>
    <row r="9" spans="1:16" ht="18.75" customHeight="1">
      <c r="A9" s="229"/>
      <c r="B9" s="259"/>
      <c r="C9" s="259"/>
      <c r="D9" s="260" t="s">
        <v>304</v>
      </c>
      <c r="E9" s="264"/>
      <c r="F9" s="259"/>
      <c r="G9" s="109">
        <v>464</v>
      </c>
      <c r="H9" s="263">
        <v>0</v>
      </c>
      <c r="I9" s="263">
        <v>303.47000000000003</v>
      </c>
      <c r="J9" s="263">
        <v>2.5299999999999998</v>
      </c>
      <c r="K9" s="263">
        <v>0</v>
      </c>
      <c r="L9" s="263">
        <v>0</v>
      </c>
      <c r="M9" s="263">
        <v>0</v>
      </c>
      <c r="N9" s="263">
        <v>0</v>
      </c>
      <c r="O9" s="263">
        <v>0</v>
      </c>
      <c r="P9" s="275">
        <v>158</v>
      </c>
    </row>
    <row r="10" spans="1:16" ht="18.75" customHeight="1">
      <c r="A10" s="229"/>
      <c r="B10" s="259"/>
      <c r="C10" s="259"/>
      <c r="D10" s="260" t="s">
        <v>305</v>
      </c>
      <c r="E10" s="264"/>
      <c r="F10" s="259"/>
      <c r="G10" s="109">
        <v>306</v>
      </c>
      <c r="H10" s="263">
        <v>0</v>
      </c>
      <c r="I10" s="263">
        <v>303.47000000000003</v>
      </c>
      <c r="J10" s="263">
        <v>2.5299999999999998</v>
      </c>
      <c r="K10" s="263">
        <v>0</v>
      </c>
      <c r="L10" s="263">
        <v>0</v>
      </c>
      <c r="M10" s="263">
        <v>0</v>
      </c>
      <c r="N10" s="263">
        <v>0</v>
      </c>
      <c r="O10" s="263">
        <v>0</v>
      </c>
      <c r="P10" s="275">
        <v>0</v>
      </c>
    </row>
    <row r="11" spans="1:16" ht="18.75" customHeight="1">
      <c r="A11" s="229"/>
      <c r="B11" s="259"/>
      <c r="C11" s="259"/>
      <c r="D11" s="260" t="s">
        <v>333</v>
      </c>
      <c r="E11" s="264"/>
      <c r="F11" s="259"/>
      <c r="G11" s="109">
        <v>306</v>
      </c>
      <c r="H11" s="263">
        <v>0</v>
      </c>
      <c r="I11" s="263">
        <v>303.47000000000003</v>
      </c>
      <c r="J11" s="263">
        <v>2.5299999999999998</v>
      </c>
      <c r="K11" s="263">
        <v>0</v>
      </c>
      <c r="L11" s="263">
        <v>0</v>
      </c>
      <c r="M11" s="263">
        <v>0</v>
      </c>
      <c r="N11" s="263">
        <v>0</v>
      </c>
      <c r="O11" s="263">
        <v>0</v>
      </c>
      <c r="P11" s="275">
        <v>0</v>
      </c>
    </row>
    <row r="12" spans="1:16" ht="18.75" customHeight="1">
      <c r="A12" s="229" t="s">
        <v>317</v>
      </c>
      <c r="B12" s="259"/>
      <c r="C12" s="259"/>
      <c r="D12" s="260" t="s">
        <v>334</v>
      </c>
      <c r="E12" s="264"/>
      <c r="F12" s="259"/>
      <c r="G12" s="109">
        <v>306</v>
      </c>
      <c r="H12" s="263">
        <v>0</v>
      </c>
      <c r="I12" s="263">
        <v>303.47000000000003</v>
      </c>
      <c r="J12" s="263">
        <v>2.5299999999999998</v>
      </c>
      <c r="K12" s="263">
        <v>0</v>
      </c>
      <c r="L12" s="263">
        <v>0</v>
      </c>
      <c r="M12" s="263">
        <v>0</v>
      </c>
      <c r="N12" s="263">
        <v>0</v>
      </c>
      <c r="O12" s="263">
        <v>0</v>
      </c>
      <c r="P12" s="275">
        <v>0</v>
      </c>
    </row>
    <row r="13" spans="1:16" ht="18.75" customHeight="1">
      <c r="A13" s="229"/>
      <c r="B13" s="259" t="s">
        <v>319</v>
      </c>
      <c r="C13" s="259"/>
      <c r="D13" s="260" t="s">
        <v>335</v>
      </c>
      <c r="E13" s="264"/>
      <c r="F13" s="259"/>
      <c r="G13" s="109">
        <v>306</v>
      </c>
      <c r="H13" s="263">
        <v>0</v>
      </c>
      <c r="I13" s="263">
        <v>303.47000000000003</v>
      </c>
      <c r="J13" s="263">
        <v>2.5299999999999998</v>
      </c>
      <c r="K13" s="263">
        <v>0</v>
      </c>
      <c r="L13" s="263">
        <v>0</v>
      </c>
      <c r="M13" s="263">
        <v>0</v>
      </c>
      <c r="N13" s="263">
        <v>0</v>
      </c>
      <c r="O13" s="263">
        <v>0</v>
      </c>
      <c r="P13" s="275">
        <v>0</v>
      </c>
    </row>
    <row r="14" spans="1:16" ht="18.75" customHeight="1">
      <c r="A14" s="229" t="s">
        <v>321</v>
      </c>
      <c r="B14" s="259" t="s">
        <v>322</v>
      </c>
      <c r="C14" s="259" t="s">
        <v>319</v>
      </c>
      <c r="D14" s="260" t="s">
        <v>336</v>
      </c>
      <c r="E14" s="264" t="s">
        <v>337</v>
      </c>
      <c r="F14" s="259" t="s">
        <v>338</v>
      </c>
      <c r="G14" s="109">
        <v>306</v>
      </c>
      <c r="H14" s="263">
        <v>0</v>
      </c>
      <c r="I14" s="263">
        <v>303.47000000000003</v>
      </c>
      <c r="J14" s="263">
        <v>2.5299999999999998</v>
      </c>
      <c r="K14" s="263">
        <v>0</v>
      </c>
      <c r="L14" s="263">
        <v>0</v>
      </c>
      <c r="M14" s="263">
        <v>0</v>
      </c>
      <c r="N14" s="263">
        <v>0</v>
      </c>
      <c r="O14" s="263">
        <v>0</v>
      </c>
      <c r="P14" s="275">
        <v>0</v>
      </c>
    </row>
    <row r="15" spans="1:16" ht="18.75" customHeight="1">
      <c r="A15" s="229"/>
      <c r="B15" s="259"/>
      <c r="C15" s="259"/>
      <c r="D15" s="260" t="s">
        <v>307</v>
      </c>
      <c r="E15" s="264"/>
      <c r="F15" s="259"/>
      <c r="G15" s="109">
        <v>158</v>
      </c>
      <c r="H15" s="263">
        <v>0</v>
      </c>
      <c r="I15" s="263">
        <v>0</v>
      </c>
      <c r="J15" s="263">
        <v>0</v>
      </c>
      <c r="K15" s="263">
        <v>0</v>
      </c>
      <c r="L15" s="263">
        <v>0</v>
      </c>
      <c r="M15" s="263">
        <v>0</v>
      </c>
      <c r="N15" s="263">
        <v>0</v>
      </c>
      <c r="O15" s="263">
        <v>0</v>
      </c>
      <c r="P15" s="275">
        <v>158</v>
      </c>
    </row>
    <row r="16" spans="1:16" ht="18.75" customHeight="1">
      <c r="A16" s="229"/>
      <c r="B16" s="259"/>
      <c r="C16" s="259"/>
      <c r="D16" s="260" t="s">
        <v>339</v>
      </c>
      <c r="E16" s="264"/>
      <c r="F16" s="259"/>
      <c r="G16" s="109">
        <v>158</v>
      </c>
      <c r="H16" s="263">
        <v>0</v>
      </c>
      <c r="I16" s="263">
        <v>0</v>
      </c>
      <c r="J16" s="263">
        <v>0</v>
      </c>
      <c r="K16" s="263">
        <v>0</v>
      </c>
      <c r="L16" s="263">
        <v>0</v>
      </c>
      <c r="M16" s="263">
        <v>0</v>
      </c>
      <c r="N16" s="263">
        <v>0</v>
      </c>
      <c r="O16" s="263">
        <v>0</v>
      </c>
      <c r="P16" s="275">
        <v>158</v>
      </c>
    </row>
    <row r="17" spans="1:16" ht="18.75" customHeight="1">
      <c r="A17" s="229" t="s">
        <v>326</v>
      </c>
      <c r="B17" s="259"/>
      <c r="C17" s="259"/>
      <c r="D17" s="260" t="s">
        <v>340</v>
      </c>
      <c r="E17" s="264"/>
      <c r="F17" s="259"/>
      <c r="G17" s="109">
        <v>158</v>
      </c>
      <c r="H17" s="263">
        <v>0</v>
      </c>
      <c r="I17" s="263">
        <v>0</v>
      </c>
      <c r="J17" s="263">
        <v>0</v>
      </c>
      <c r="K17" s="263">
        <v>0</v>
      </c>
      <c r="L17" s="263">
        <v>0</v>
      </c>
      <c r="M17" s="263">
        <v>0</v>
      </c>
      <c r="N17" s="263">
        <v>0</v>
      </c>
      <c r="O17" s="263">
        <v>0</v>
      </c>
      <c r="P17" s="275">
        <v>158</v>
      </c>
    </row>
    <row r="18" spans="1:16" ht="18.75" customHeight="1">
      <c r="A18" s="229"/>
      <c r="B18" s="259" t="s">
        <v>328</v>
      </c>
      <c r="C18" s="259"/>
      <c r="D18" s="260" t="s">
        <v>341</v>
      </c>
      <c r="E18" s="264"/>
      <c r="F18" s="259"/>
      <c r="G18" s="109">
        <v>158</v>
      </c>
      <c r="H18" s="263">
        <v>0</v>
      </c>
      <c r="I18" s="263">
        <v>0</v>
      </c>
      <c r="J18" s="263">
        <v>0</v>
      </c>
      <c r="K18" s="263">
        <v>0</v>
      </c>
      <c r="L18" s="263">
        <v>0</v>
      </c>
      <c r="M18" s="263">
        <v>0</v>
      </c>
      <c r="N18" s="263">
        <v>0</v>
      </c>
      <c r="O18" s="263">
        <v>0</v>
      </c>
      <c r="P18" s="275">
        <v>158</v>
      </c>
    </row>
    <row r="19" spans="1:16" ht="18.75" customHeight="1">
      <c r="A19" s="229" t="s">
        <v>330</v>
      </c>
      <c r="B19" s="259" t="s">
        <v>331</v>
      </c>
      <c r="C19" s="259" t="s">
        <v>319</v>
      </c>
      <c r="D19" s="260" t="s">
        <v>342</v>
      </c>
      <c r="E19" s="264" t="s">
        <v>343</v>
      </c>
      <c r="F19" s="259" t="s">
        <v>344</v>
      </c>
      <c r="G19" s="109">
        <v>158</v>
      </c>
      <c r="H19" s="263">
        <v>0</v>
      </c>
      <c r="I19" s="263">
        <v>0</v>
      </c>
      <c r="J19" s="263">
        <v>0</v>
      </c>
      <c r="K19" s="263">
        <v>0</v>
      </c>
      <c r="L19" s="263">
        <v>0</v>
      </c>
      <c r="M19" s="263">
        <v>0</v>
      </c>
      <c r="N19" s="263">
        <v>0</v>
      </c>
      <c r="O19" s="263">
        <v>0</v>
      </c>
      <c r="P19" s="275">
        <v>158</v>
      </c>
    </row>
  </sheetData>
  <sheetProtection formatCells="0" formatColumns="0" formatRows="0"/>
  <mergeCells count="17">
    <mergeCell ref="A4:C4"/>
    <mergeCell ref="D4:D6"/>
    <mergeCell ref="G4:G6"/>
    <mergeCell ref="A5:A6"/>
    <mergeCell ref="B5:B6"/>
    <mergeCell ref="C5:C6"/>
    <mergeCell ref="O4:O6"/>
    <mergeCell ref="P4:P6"/>
    <mergeCell ref="E4:E6"/>
    <mergeCell ref="F4:F6"/>
    <mergeCell ref="H4:H6"/>
    <mergeCell ref="I4:I6"/>
    <mergeCell ref="J4:J6"/>
    <mergeCell ref="K4:K6"/>
    <mergeCell ref="L4:L6"/>
    <mergeCell ref="M4:M6"/>
    <mergeCell ref="N4:N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1" fitToHeight="100" orientation="landscape" verticalDpi="300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GridLines="0" showZeros="0" workbookViewId="0"/>
  </sheetViews>
  <sheetFormatPr defaultColWidth="9.1640625" defaultRowHeight="11.25"/>
  <cols>
    <col min="1" max="1" width="35.83203125" customWidth="1"/>
    <col min="2" max="2" width="14.6640625" customWidth="1"/>
    <col min="3" max="3" width="26.5" customWidth="1"/>
    <col min="4" max="4" width="18.6640625" customWidth="1"/>
    <col min="5" max="12" width="11.83203125" customWidth="1"/>
    <col min="13" max="15" width="11.1640625" customWidth="1"/>
    <col min="16" max="17" width="11.83203125" customWidth="1"/>
    <col min="18" max="20" width="9.1640625" customWidth="1"/>
    <col min="21" max="22" width="11.83203125" customWidth="1"/>
  </cols>
  <sheetData>
    <row r="1" spans="1:22" ht="12.75" customHeight="1">
      <c r="V1" s="53" t="s">
        <v>198</v>
      </c>
    </row>
    <row r="2" spans="1:22" ht="19.5" customHeight="1">
      <c r="A2" s="54" t="s">
        <v>116</v>
      </c>
      <c r="B2" s="54"/>
      <c r="C2" s="5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 customHeight="1">
      <c r="V3" s="53" t="s">
        <v>63</v>
      </c>
    </row>
    <row r="4" spans="1:22" ht="15.75" customHeight="1">
      <c r="A4" s="406" t="s">
        <v>150</v>
      </c>
      <c r="B4" s="409" t="s">
        <v>195</v>
      </c>
      <c r="C4" s="409"/>
      <c r="D4" s="172" t="s">
        <v>125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66"/>
      <c r="U4" s="166"/>
      <c r="V4" s="166"/>
    </row>
    <row r="5" spans="1:22" ht="18" customHeight="1">
      <c r="A5" s="407"/>
      <c r="B5" s="409"/>
      <c r="C5" s="409"/>
      <c r="D5" s="390" t="s">
        <v>118</v>
      </c>
      <c r="E5" s="166" t="s">
        <v>79</v>
      </c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406" t="s">
        <v>148</v>
      </c>
      <c r="U5" s="368" t="s">
        <v>57</v>
      </c>
      <c r="V5" s="390" t="s">
        <v>80</v>
      </c>
    </row>
    <row r="6" spans="1:22" ht="19.5" customHeight="1">
      <c r="A6" s="407"/>
      <c r="B6" s="409"/>
      <c r="C6" s="409"/>
      <c r="D6" s="368"/>
      <c r="E6" s="390" t="s">
        <v>54</v>
      </c>
      <c r="F6" s="174" t="s">
        <v>26</v>
      </c>
      <c r="G6" s="174"/>
      <c r="H6" s="174"/>
      <c r="I6" s="174"/>
      <c r="J6" s="174"/>
      <c r="K6" s="166"/>
      <c r="L6" s="166"/>
      <c r="M6" s="166"/>
      <c r="N6" s="166"/>
      <c r="O6" s="166"/>
      <c r="P6" s="208" t="s">
        <v>256</v>
      </c>
      <c r="Q6" s="172"/>
      <c r="R6" s="172"/>
      <c r="S6" s="172"/>
      <c r="T6" s="407"/>
      <c r="U6" s="368"/>
      <c r="V6" s="390"/>
    </row>
    <row r="7" spans="1:22" ht="18.75" customHeight="1">
      <c r="A7" s="407"/>
      <c r="B7" s="409"/>
      <c r="C7" s="409"/>
      <c r="D7" s="368"/>
      <c r="E7" s="390"/>
      <c r="F7" s="405" t="s">
        <v>135</v>
      </c>
      <c r="G7" s="172" t="s">
        <v>145</v>
      </c>
      <c r="H7" s="172"/>
      <c r="I7" s="175"/>
      <c r="J7" s="390" t="s">
        <v>172</v>
      </c>
      <c r="K7" s="363" t="s">
        <v>173</v>
      </c>
      <c r="L7" s="390" t="s">
        <v>174</v>
      </c>
      <c r="M7" s="390" t="s">
        <v>175</v>
      </c>
      <c r="N7" s="390" t="s">
        <v>176</v>
      </c>
      <c r="O7" s="395" t="s">
        <v>171</v>
      </c>
      <c r="P7" s="390" t="s">
        <v>142</v>
      </c>
      <c r="Q7" s="209" t="s">
        <v>257</v>
      </c>
      <c r="R7" s="176"/>
      <c r="S7" s="176"/>
      <c r="T7" s="407"/>
      <c r="U7" s="368"/>
      <c r="V7" s="390"/>
    </row>
    <row r="8" spans="1:22" ht="72" customHeight="1">
      <c r="A8" s="408"/>
      <c r="B8" s="177" t="s">
        <v>196</v>
      </c>
      <c r="C8" s="177" t="s">
        <v>153</v>
      </c>
      <c r="D8" s="368"/>
      <c r="E8" s="390"/>
      <c r="F8" s="405"/>
      <c r="G8" s="178" t="s">
        <v>72</v>
      </c>
      <c r="H8" s="178" t="s">
        <v>44</v>
      </c>
      <c r="I8" s="179" t="s">
        <v>144</v>
      </c>
      <c r="J8" s="390"/>
      <c r="K8" s="363"/>
      <c r="L8" s="390"/>
      <c r="M8" s="390"/>
      <c r="N8" s="390"/>
      <c r="O8" s="383"/>
      <c r="P8" s="390"/>
      <c r="Q8" s="178" t="s">
        <v>104</v>
      </c>
      <c r="R8" s="178" t="s">
        <v>53</v>
      </c>
      <c r="S8" s="178" t="s">
        <v>2</v>
      </c>
      <c r="T8" s="408"/>
      <c r="U8" s="368"/>
      <c r="V8" s="390"/>
    </row>
    <row r="9" spans="1:22" ht="18.75" customHeight="1">
      <c r="A9" s="180" t="s">
        <v>16</v>
      </c>
      <c r="B9" s="180" t="s">
        <v>16</v>
      </c>
      <c r="C9" s="180" t="s">
        <v>16</v>
      </c>
      <c r="D9" s="165" t="s">
        <v>109</v>
      </c>
      <c r="E9" s="165">
        <f t="shared" ref="E9:S9" si="0">D9+1</f>
        <v>2</v>
      </c>
      <c r="F9" s="165">
        <f t="shared" si="0"/>
        <v>3</v>
      </c>
      <c r="G9" s="165">
        <f t="shared" si="0"/>
        <v>4</v>
      </c>
      <c r="H9" s="165">
        <f t="shared" si="0"/>
        <v>5</v>
      </c>
      <c r="I9" s="165">
        <f t="shared" si="0"/>
        <v>6</v>
      </c>
      <c r="J9" s="165">
        <f t="shared" si="0"/>
        <v>7</v>
      </c>
      <c r="K9" s="165">
        <f t="shared" si="0"/>
        <v>8</v>
      </c>
      <c r="L9" s="165">
        <f t="shared" si="0"/>
        <v>9</v>
      </c>
      <c r="M9" s="165">
        <f t="shared" si="0"/>
        <v>10</v>
      </c>
      <c r="N9" s="165">
        <f t="shared" si="0"/>
        <v>11</v>
      </c>
      <c r="O9" s="165">
        <f t="shared" si="0"/>
        <v>12</v>
      </c>
      <c r="P9" s="165">
        <f t="shared" si="0"/>
        <v>13</v>
      </c>
      <c r="Q9" s="165">
        <f t="shared" si="0"/>
        <v>14</v>
      </c>
      <c r="R9" s="165">
        <f t="shared" si="0"/>
        <v>15</v>
      </c>
      <c r="S9" s="165">
        <f t="shared" si="0"/>
        <v>16</v>
      </c>
      <c r="T9" s="165">
        <f>S9+1</f>
        <v>17</v>
      </c>
      <c r="U9" s="165">
        <f>T9+1</f>
        <v>18</v>
      </c>
      <c r="V9" s="165">
        <f>U9+1</f>
        <v>19</v>
      </c>
    </row>
    <row r="10" spans="1:22" s="81" customFormat="1" ht="20.25" customHeight="1">
      <c r="A10" s="276"/>
      <c r="B10" s="277"/>
      <c r="C10" s="278" t="s">
        <v>28</v>
      </c>
      <c r="D10" s="279">
        <v>1058</v>
      </c>
      <c r="E10" s="132">
        <v>1058</v>
      </c>
      <c r="F10" s="132">
        <v>0</v>
      </c>
      <c r="G10" s="132">
        <v>0</v>
      </c>
      <c r="H10" s="132">
        <v>0</v>
      </c>
      <c r="I10" s="279">
        <v>0</v>
      </c>
      <c r="J10" s="132">
        <v>0</v>
      </c>
      <c r="K10" s="280">
        <v>0</v>
      </c>
      <c r="L10" s="279">
        <v>0</v>
      </c>
      <c r="M10" s="279">
        <v>0</v>
      </c>
      <c r="N10" s="132">
        <v>0</v>
      </c>
      <c r="O10" s="132">
        <v>0</v>
      </c>
      <c r="P10" s="281">
        <v>1058</v>
      </c>
      <c r="Q10" s="279">
        <v>1058</v>
      </c>
      <c r="R10" s="279">
        <v>700</v>
      </c>
      <c r="S10" s="279">
        <v>358</v>
      </c>
      <c r="T10" s="280">
        <v>0</v>
      </c>
      <c r="U10" s="280">
        <v>0</v>
      </c>
      <c r="V10" s="132">
        <v>0</v>
      </c>
    </row>
    <row r="11" spans="1:22" ht="20.25" customHeight="1">
      <c r="A11" s="276"/>
      <c r="B11" s="277"/>
      <c r="C11" s="278" t="s">
        <v>304</v>
      </c>
      <c r="D11" s="279">
        <v>1058</v>
      </c>
      <c r="E11" s="132">
        <v>1058</v>
      </c>
      <c r="F11" s="132">
        <v>0</v>
      </c>
      <c r="G11" s="132">
        <v>0</v>
      </c>
      <c r="H11" s="132">
        <v>0</v>
      </c>
      <c r="I11" s="279">
        <v>0</v>
      </c>
      <c r="J11" s="132">
        <v>0</v>
      </c>
      <c r="K11" s="280">
        <v>0</v>
      </c>
      <c r="L11" s="279">
        <v>0</v>
      </c>
      <c r="M11" s="279">
        <v>0</v>
      </c>
      <c r="N11" s="132">
        <v>0</v>
      </c>
      <c r="O11" s="132">
        <v>0</v>
      </c>
      <c r="P11" s="281">
        <v>1058</v>
      </c>
      <c r="Q11" s="279">
        <v>1058</v>
      </c>
      <c r="R11" s="279">
        <v>700</v>
      </c>
      <c r="S11" s="279">
        <v>358</v>
      </c>
      <c r="T11" s="280">
        <v>0</v>
      </c>
      <c r="U11" s="280">
        <v>0</v>
      </c>
      <c r="V11" s="132">
        <v>0</v>
      </c>
    </row>
    <row r="12" spans="1:22" ht="20.25" customHeight="1">
      <c r="A12" s="276"/>
      <c r="B12" s="277"/>
      <c r="C12" s="278" t="s">
        <v>307</v>
      </c>
      <c r="D12" s="279">
        <v>1058</v>
      </c>
      <c r="E12" s="132">
        <v>1058</v>
      </c>
      <c r="F12" s="132">
        <v>0</v>
      </c>
      <c r="G12" s="132">
        <v>0</v>
      </c>
      <c r="H12" s="132">
        <v>0</v>
      </c>
      <c r="I12" s="279">
        <v>0</v>
      </c>
      <c r="J12" s="132">
        <v>0</v>
      </c>
      <c r="K12" s="280">
        <v>0</v>
      </c>
      <c r="L12" s="279">
        <v>0</v>
      </c>
      <c r="M12" s="279">
        <v>0</v>
      </c>
      <c r="N12" s="132">
        <v>0</v>
      </c>
      <c r="O12" s="132">
        <v>0</v>
      </c>
      <c r="P12" s="281">
        <v>1058</v>
      </c>
      <c r="Q12" s="279">
        <v>1058</v>
      </c>
      <c r="R12" s="279">
        <v>700</v>
      </c>
      <c r="S12" s="279">
        <v>358</v>
      </c>
      <c r="T12" s="280">
        <v>0</v>
      </c>
      <c r="U12" s="280">
        <v>0</v>
      </c>
      <c r="V12" s="132">
        <v>0</v>
      </c>
    </row>
    <row r="13" spans="1:22" ht="20.25" customHeight="1">
      <c r="A13" s="276" t="s">
        <v>303</v>
      </c>
      <c r="B13" s="277" t="s">
        <v>345</v>
      </c>
      <c r="C13" s="278" t="s">
        <v>346</v>
      </c>
      <c r="D13" s="279">
        <v>320</v>
      </c>
      <c r="E13" s="132">
        <v>320</v>
      </c>
      <c r="F13" s="132">
        <v>0</v>
      </c>
      <c r="G13" s="132">
        <v>0</v>
      </c>
      <c r="H13" s="132">
        <v>0</v>
      </c>
      <c r="I13" s="279">
        <v>0</v>
      </c>
      <c r="J13" s="132">
        <v>0</v>
      </c>
      <c r="K13" s="280">
        <v>0</v>
      </c>
      <c r="L13" s="279">
        <v>0</v>
      </c>
      <c r="M13" s="279">
        <v>0</v>
      </c>
      <c r="N13" s="132">
        <v>0</v>
      </c>
      <c r="O13" s="132">
        <v>0</v>
      </c>
      <c r="P13" s="281">
        <v>320</v>
      </c>
      <c r="Q13" s="279">
        <v>320</v>
      </c>
      <c r="R13" s="279">
        <v>170</v>
      </c>
      <c r="S13" s="279">
        <v>150</v>
      </c>
      <c r="T13" s="280">
        <v>0</v>
      </c>
      <c r="U13" s="280">
        <v>0</v>
      </c>
      <c r="V13" s="132">
        <v>0</v>
      </c>
    </row>
    <row r="14" spans="1:22" ht="20.25" customHeight="1">
      <c r="A14" s="276" t="s">
        <v>303</v>
      </c>
      <c r="B14" s="277" t="s">
        <v>347</v>
      </c>
      <c r="C14" s="278" t="s">
        <v>348</v>
      </c>
      <c r="D14" s="279">
        <v>70</v>
      </c>
      <c r="E14" s="132">
        <v>70</v>
      </c>
      <c r="F14" s="132">
        <v>0</v>
      </c>
      <c r="G14" s="132">
        <v>0</v>
      </c>
      <c r="H14" s="132">
        <v>0</v>
      </c>
      <c r="I14" s="279">
        <v>0</v>
      </c>
      <c r="J14" s="132">
        <v>0</v>
      </c>
      <c r="K14" s="280">
        <v>0</v>
      </c>
      <c r="L14" s="279">
        <v>0</v>
      </c>
      <c r="M14" s="279">
        <v>0</v>
      </c>
      <c r="N14" s="132">
        <v>0</v>
      </c>
      <c r="O14" s="132">
        <v>0</v>
      </c>
      <c r="P14" s="281">
        <v>70</v>
      </c>
      <c r="Q14" s="279">
        <v>70</v>
      </c>
      <c r="R14" s="279">
        <v>70</v>
      </c>
      <c r="S14" s="279">
        <v>0</v>
      </c>
      <c r="T14" s="280">
        <v>0</v>
      </c>
      <c r="U14" s="280">
        <v>0</v>
      </c>
      <c r="V14" s="132">
        <v>0</v>
      </c>
    </row>
    <row r="15" spans="1:22" ht="20.25" customHeight="1">
      <c r="A15" s="276" t="s">
        <v>303</v>
      </c>
      <c r="B15" s="277" t="s">
        <v>349</v>
      </c>
      <c r="C15" s="278" t="s">
        <v>350</v>
      </c>
      <c r="D15" s="279">
        <v>200</v>
      </c>
      <c r="E15" s="132">
        <v>200</v>
      </c>
      <c r="F15" s="132">
        <v>0</v>
      </c>
      <c r="G15" s="132">
        <v>0</v>
      </c>
      <c r="H15" s="132">
        <v>0</v>
      </c>
      <c r="I15" s="279">
        <v>0</v>
      </c>
      <c r="J15" s="132">
        <v>0</v>
      </c>
      <c r="K15" s="280">
        <v>0</v>
      </c>
      <c r="L15" s="279">
        <v>0</v>
      </c>
      <c r="M15" s="279">
        <v>0</v>
      </c>
      <c r="N15" s="132">
        <v>0</v>
      </c>
      <c r="O15" s="132">
        <v>0</v>
      </c>
      <c r="P15" s="281">
        <v>200</v>
      </c>
      <c r="Q15" s="279">
        <v>200</v>
      </c>
      <c r="R15" s="279">
        <v>200</v>
      </c>
      <c r="S15" s="279">
        <v>0</v>
      </c>
      <c r="T15" s="280">
        <v>0</v>
      </c>
      <c r="U15" s="280">
        <v>0</v>
      </c>
      <c r="V15" s="132">
        <v>0</v>
      </c>
    </row>
    <row r="16" spans="1:22" ht="20.25" customHeight="1">
      <c r="A16" s="276" t="s">
        <v>303</v>
      </c>
      <c r="B16" s="277" t="s">
        <v>351</v>
      </c>
      <c r="C16" s="278" t="s">
        <v>352</v>
      </c>
      <c r="D16" s="279">
        <v>468</v>
      </c>
      <c r="E16" s="132">
        <v>468</v>
      </c>
      <c r="F16" s="132">
        <v>0</v>
      </c>
      <c r="G16" s="132">
        <v>0</v>
      </c>
      <c r="H16" s="132">
        <v>0</v>
      </c>
      <c r="I16" s="279">
        <v>0</v>
      </c>
      <c r="J16" s="132">
        <v>0</v>
      </c>
      <c r="K16" s="280">
        <v>0</v>
      </c>
      <c r="L16" s="279">
        <v>0</v>
      </c>
      <c r="M16" s="279">
        <v>0</v>
      </c>
      <c r="N16" s="132">
        <v>0</v>
      </c>
      <c r="O16" s="132">
        <v>0</v>
      </c>
      <c r="P16" s="281">
        <v>468</v>
      </c>
      <c r="Q16" s="279">
        <v>468</v>
      </c>
      <c r="R16" s="279">
        <v>260</v>
      </c>
      <c r="S16" s="279">
        <v>208</v>
      </c>
      <c r="T16" s="280">
        <v>0</v>
      </c>
      <c r="U16" s="280">
        <v>0</v>
      </c>
      <c r="V16" s="132">
        <v>0</v>
      </c>
    </row>
    <row r="17" spans="17:19" ht="12.75" customHeight="1"/>
    <row r="18" spans="17:19" ht="12.75" customHeight="1"/>
    <row r="19" spans="17:19" ht="12.75" customHeight="1"/>
    <row r="20" spans="17:19" ht="12.75" customHeight="1"/>
    <row r="21" spans="17:19" ht="12.75" customHeight="1">
      <c r="Q21" s="1"/>
      <c r="R21" s="1"/>
      <c r="S21" s="1"/>
    </row>
    <row r="22" spans="17:19" ht="12.75" customHeight="1">
      <c r="Q22" s="1"/>
      <c r="R22" s="1"/>
      <c r="S22" s="1"/>
    </row>
  </sheetData>
  <sheetProtection formatCells="0" formatColumns="0" formatRows="0"/>
  <mergeCells count="15">
    <mergeCell ref="V5:V8"/>
    <mergeCell ref="P7:P8"/>
    <mergeCell ref="J7:J8"/>
    <mergeCell ref="N7:N8"/>
    <mergeCell ref="M7:M8"/>
    <mergeCell ref="K7:K8"/>
    <mergeCell ref="T5:T8"/>
    <mergeCell ref="O7:O8"/>
    <mergeCell ref="U5:U8"/>
    <mergeCell ref="L7:L8"/>
    <mergeCell ref="F7:F8"/>
    <mergeCell ref="A4:A8"/>
    <mergeCell ref="D5:D8"/>
    <mergeCell ref="B4:C7"/>
    <mergeCell ref="E6:E8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48" fitToHeight="100" orientation="landscape" verticalDpi="300" r:id="rId1"/>
  <headerFooter alignWithMargins="0"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/>
  </sheetViews>
  <sheetFormatPr defaultColWidth="9.1640625" defaultRowHeight="11.25"/>
  <cols>
    <col min="1" max="1" width="34.6640625" customWidth="1"/>
    <col min="2" max="2" width="26" customWidth="1"/>
    <col min="3" max="3" width="28.83203125" customWidth="1"/>
    <col min="4" max="4" width="29.33203125" customWidth="1"/>
    <col min="5" max="5" width="9" customWidth="1"/>
    <col min="6" max="6" width="13.1640625" customWidth="1"/>
    <col min="7" max="7" width="8.83203125" customWidth="1"/>
    <col min="8" max="8" width="7" customWidth="1"/>
    <col min="9" max="19" width="15.1640625" customWidth="1"/>
    <col min="20" max="20" width="9" customWidth="1"/>
  </cols>
  <sheetData>
    <row r="1" spans="1:20" ht="18" customHeight="1">
      <c r="A1" s="55"/>
      <c r="B1" s="56"/>
      <c r="C1" s="56"/>
      <c r="D1" s="57"/>
      <c r="E1" s="56"/>
      <c r="F1" s="56"/>
      <c r="G1" s="58"/>
      <c r="H1" s="56"/>
      <c r="I1" s="59"/>
      <c r="J1" s="57"/>
      <c r="K1" s="57"/>
      <c r="L1" s="57"/>
      <c r="M1" s="57"/>
      <c r="N1" s="57"/>
      <c r="O1" s="57"/>
      <c r="P1" s="57"/>
      <c r="Q1" s="57"/>
      <c r="R1" s="57"/>
      <c r="S1" s="13" t="s">
        <v>280</v>
      </c>
      <c r="T1" s="57"/>
    </row>
    <row r="2" spans="1:20" ht="23.25" customHeight="1">
      <c r="A2" s="60" t="s">
        <v>86</v>
      </c>
      <c r="B2" s="60"/>
      <c r="C2" s="60"/>
      <c r="D2" s="61"/>
      <c r="E2" s="60"/>
      <c r="F2" s="60"/>
      <c r="G2" s="60"/>
      <c r="H2" s="60"/>
      <c r="I2" s="60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</row>
    <row r="3" spans="1:20" ht="18" customHeight="1">
      <c r="A3" s="63"/>
      <c r="B3" s="55"/>
      <c r="C3" s="55"/>
      <c r="D3" s="64"/>
      <c r="E3" s="55"/>
      <c r="F3" s="55"/>
      <c r="G3" s="65"/>
      <c r="H3" s="55"/>
      <c r="I3" s="66"/>
      <c r="J3" s="64"/>
      <c r="K3" s="64"/>
      <c r="L3" s="64"/>
      <c r="M3" s="64"/>
      <c r="N3" s="64"/>
      <c r="O3" s="64"/>
      <c r="P3" s="64"/>
      <c r="Q3" s="64"/>
      <c r="S3" s="205" t="s">
        <v>63</v>
      </c>
      <c r="T3" s="64"/>
    </row>
    <row r="4" spans="1:20" ht="18.75" customHeight="1">
      <c r="A4" s="378" t="s">
        <v>37</v>
      </c>
      <c r="B4" s="390" t="s">
        <v>45</v>
      </c>
      <c r="C4" s="368"/>
      <c r="D4" s="371" t="s">
        <v>27</v>
      </c>
      <c r="E4" s="413" t="s">
        <v>60</v>
      </c>
      <c r="F4" s="378" t="s">
        <v>110</v>
      </c>
      <c r="G4" s="414" t="s">
        <v>119</v>
      </c>
      <c r="H4" s="369" t="s">
        <v>0</v>
      </c>
      <c r="I4" s="368" t="s">
        <v>115</v>
      </c>
      <c r="J4" s="371" t="s">
        <v>140</v>
      </c>
      <c r="K4" s="371"/>
      <c r="L4" s="371"/>
      <c r="M4" s="405" t="s">
        <v>136</v>
      </c>
      <c r="N4" s="410" t="s">
        <v>148</v>
      </c>
      <c r="O4" s="390" t="s">
        <v>57</v>
      </c>
      <c r="P4" s="390" t="s">
        <v>80</v>
      </c>
      <c r="Q4" s="412" t="s">
        <v>255</v>
      </c>
      <c r="R4" s="390" t="s">
        <v>170</v>
      </c>
      <c r="S4" s="390" t="s">
        <v>90</v>
      </c>
      <c r="T4" s="62"/>
    </row>
    <row r="5" spans="1:20" ht="21.75" customHeight="1">
      <c r="A5" s="378"/>
      <c r="B5" s="371" t="s">
        <v>52</v>
      </c>
      <c r="C5" s="359" t="s">
        <v>41</v>
      </c>
      <c r="D5" s="371"/>
      <c r="E5" s="413"/>
      <c r="F5" s="378"/>
      <c r="G5" s="415"/>
      <c r="H5" s="369"/>
      <c r="I5" s="368"/>
      <c r="J5" s="383" t="s">
        <v>132</v>
      </c>
      <c r="K5" s="416" t="s">
        <v>242</v>
      </c>
      <c r="L5" s="418" t="s">
        <v>38</v>
      </c>
      <c r="M5" s="390"/>
      <c r="N5" s="411"/>
      <c r="O5" s="390"/>
      <c r="P5" s="390"/>
      <c r="Q5" s="390"/>
      <c r="R5" s="390"/>
      <c r="S5" s="390"/>
      <c r="T5" s="62"/>
    </row>
    <row r="6" spans="1:20" ht="20.25" customHeight="1">
      <c r="A6" s="378"/>
      <c r="B6" s="371"/>
      <c r="C6" s="359"/>
      <c r="D6" s="371"/>
      <c r="E6" s="413"/>
      <c r="F6" s="378"/>
      <c r="G6" s="415"/>
      <c r="H6" s="369"/>
      <c r="I6" s="368"/>
      <c r="J6" s="390"/>
      <c r="K6" s="417"/>
      <c r="L6" s="417"/>
      <c r="M6" s="390"/>
      <c r="N6" s="389"/>
      <c r="O6" s="390"/>
      <c r="P6" s="390"/>
      <c r="Q6" s="390"/>
      <c r="R6" s="390"/>
      <c r="S6" s="390"/>
      <c r="T6" s="62"/>
    </row>
    <row r="7" spans="1:20" ht="20.25" customHeight="1">
      <c r="A7" s="145" t="s">
        <v>16</v>
      </c>
      <c r="B7" s="180" t="s">
        <v>16</v>
      </c>
      <c r="C7" s="180" t="s">
        <v>16</v>
      </c>
      <c r="D7" s="180" t="s">
        <v>16</v>
      </c>
      <c r="E7" s="180" t="s">
        <v>16</v>
      </c>
      <c r="F7" s="180" t="s">
        <v>16</v>
      </c>
      <c r="G7" s="180" t="s">
        <v>16</v>
      </c>
      <c r="H7" s="180" t="s">
        <v>16</v>
      </c>
      <c r="I7" s="146">
        <v>1</v>
      </c>
      <c r="J7" s="181">
        <f t="shared" ref="J7:S7" si="0">I7+1</f>
        <v>2</v>
      </c>
      <c r="K7" s="181">
        <f t="shared" si="0"/>
        <v>3</v>
      </c>
      <c r="L7" s="181">
        <f t="shared" si="0"/>
        <v>4</v>
      </c>
      <c r="M7" s="181">
        <f t="shared" si="0"/>
        <v>5</v>
      </c>
      <c r="N7" s="181">
        <f t="shared" si="0"/>
        <v>6</v>
      </c>
      <c r="O7" s="181">
        <f t="shared" si="0"/>
        <v>7</v>
      </c>
      <c r="P7" s="181">
        <f t="shared" si="0"/>
        <v>8</v>
      </c>
      <c r="Q7" s="181">
        <f>P7+1</f>
        <v>9</v>
      </c>
      <c r="R7" s="181">
        <f>Q7+1</f>
        <v>10</v>
      </c>
      <c r="S7" s="181">
        <f t="shared" si="0"/>
        <v>11</v>
      </c>
      <c r="T7" s="67"/>
    </row>
    <row r="8" spans="1:20" s="69" customFormat="1" ht="20.25" customHeight="1">
      <c r="A8" s="264"/>
      <c r="B8" s="264" t="s">
        <v>304</v>
      </c>
      <c r="C8" s="264"/>
      <c r="D8" s="260"/>
      <c r="E8" s="259"/>
      <c r="F8" s="259"/>
      <c r="G8" s="282">
        <v>206</v>
      </c>
      <c r="H8" s="259"/>
      <c r="I8" s="279">
        <v>34.67</v>
      </c>
      <c r="J8" s="279">
        <v>34.67</v>
      </c>
      <c r="K8" s="279">
        <v>34.67</v>
      </c>
      <c r="L8" s="279">
        <v>0</v>
      </c>
      <c r="M8" s="279">
        <v>0</v>
      </c>
      <c r="N8" s="279">
        <v>0</v>
      </c>
      <c r="O8" s="279">
        <v>0</v>
      </c>
      <c r="P8" s="279">
        <v>0</v>
      </c>
      <c r="Q8" s="279">
        <v>0</v>
      </c>
      <c r="R8" s="279">
        <v>0</v>
      </c>
      <c r="S8" s="230"/>
    </row>
    <row r="9" spans="1:20" ht="20.25" customHeight="1">
      <c r="A9" s="264"/>
      <c r="B9" s="264" t="s">
        <v>305</v>
      </c>
      <c r="C9" s="264"/>
      <c r="D9" s="260"/>
      <c r="E9" s="259"/>
      <c r="F9" s="259"/>
      <c r="G9" s="282">
        <v>132</v>
      </c>
      <c r="H9" s="259"/>
      <c r="I9" s="279">
        <v>14.67</v>
      </c>
      <c r="J9" s="279">
        <v>14.67</v>
      </c>
      <c r="K9" s="279">
        <v>14.67</v>
      </c>
      <c r="L9" s="279">
        <v>0</v>
      </c>
      <c r="M9" s="279">
        <v>0</v>
      </c>
      <c r="N9" s="279">
        <v>0</v>
      </c>
      <c r="O9" s="279">
        <v>0</v>
      </c>
      <c r="P9" s="279">
        <v>0</v>
      </c>
      <c r="Q9" s="279">
        <v>0</v>
      </c>
      <c r="R9" s="279">
        <v>0</v>
      </c>
      <c r="S9" s="230"/>
      <c r="T9" s="62"/>
    </row>
    <row r="10" spans="1:20" ht="20.25" customHeight="1">
      <c r="A10" s="264" t="s">
        <v>302</v>
      </c>
      <c r="B10" s="264" t="s">
        <v>333</v>
      </c>
      <c r="C10" s="264" t="s">
        <v>353</v>
      </c>
      <c r="D10" s="260" t="s">
        <v>354</v>
      </c>
      <c r="E10" s="259" t="s">
        <v>355</v>
      </c>
      <c r="F10" s="259"/>
      <c r="G10" s="282">
        <v>8</v>
      </c>
      <c r="H10" s="259" t="s">
        <v>356</v>
      </c>
      <c r="I10" s="279">
        <v>1.65</v>
      </c>
      <c r="J10" s="279">
        <v>1.65</v>
      </c>
      <c r="K10" s="279">
        <v>1.65</v>
      </c>
      <c r="L10" s="279">
        <v>0</v>
      </c>
      <c r="M10" s="279">
        <v>0</v>
      </c>
      <c r="N10" s="279">
        <v>0</v>
      </c>
      <c r="O10" s="279">
        <v>0</v>
      </c>
      <c r="P10" s="279">
        <v>0</v>
      </c>
      <c r="Q10" s="279">
        <v>0</v>
      </c>
      <c r="R10" s="279">
        <v>0</v>
      </c>
      <c r="S10" s="230"/>
      <c r="T10" s="62"/>
    </row>
    <row r="11" spans="1:20" ht="20.25" customHeight="1">
      <c r="A11" s="264" t="s">
        <v>302</v>
      </c>
      <c r="B11" s="264" t="s">
        <v>333</v>
      </c>
      <c r="C11" s="264" t="s">
        <v>357</v>
      </c>
      <c r="D11" s="260" t="s">
        <v>354</v>
      </c>
      <c r="E11" s="259" t="s">
        <v>355</v>
      </c>
      <c r="F11" s="259"/>
      <c r="G11" s="282">
        <v>20</v>
      </c>
      <c r="H11" s="259" t="s">
        <v>356</v>
      </c>
      <c r="I11" s="279">
        <v>9</v>
      </c>
      <c r="J11" s="279">
        <v>9</v>
      </c>
      <c r="K11" s="279">
        <v>9</v>
      </c>
      <c r="L11" s="279">
        <v>0</v>
      </c>
      <c r="M11" s="279">
        <v>0</v>
      </c>
      <c r="N11" s="279">
        <v>0</v>
      </c>
      <c r="O11" s="279">
        <v>0</v>
      </c>
      <c r="P11" s="279">
        <v>0</v>
      </c>
      <c r="Q11" s="279">
        <v>0</v>
      </c>
      <c r="R11" s="279">
        <v>0</v>
      </c>
      <c r="S11" s="230"/>
      <c r="T11" s="62"/>
    </row>
    <row r="12" spans="1:20" ht="20.25" customHeight="1">
      <c r="A12" s="264" t="s">
        <v>302</v>
      </c>
      <c r="B12" s="264" t="s">
        <v>333</v>
      </c>
      <c r="C12" s="264" t="s">
        <v>358</v>
      </c>
      <c r="D12" s="260" t="s">
        <v>354</v>
      </c>
      <c r="E12" s="259" t="s">
        <v>355</v>
      </c>
      <c r="F12" s="259"/>
      <c r="G12" s="282">
        <v>20</v>
      </c>
      <c r="H12" s="259" t="s">
        <v>359</v>
      </c>
      <c r="I12" s="279">
        <v>1.5</v>
      </c>
      <c r="J12" s="279">
        <v>1.5</v>
      </c>
      <c r="K12" s="279">
        <v>1.5</v>
      </c>
      <c r="L12" s="279">
        <v>0</v>
      </c>
      <c r="M12" s="279">
        <v>0</v>
      </c>
      <c r="N12" s="279">
        <v>0</v>
      </c>
      <c r="O12" s="279">
        <v>0</v>
      </c>
      <c r="P12" s="279">
        <v>0</v>
      </c>
      <c r="Q12" s="279">
        <v>0</v>
      </c>
      <c r="R12" s="279">
        <v>0</v>
      </c>
      <c r="S12" s="230"/>
      <c r="T12" s="62"/>
    </row>
    <row r="13" spans="1:20" ht="20.25" customHeight="1">
      <c r="A13" s="264" t="s">
        <v>302</v>
      </c>
      <c r="B13" s="264" t="s">
        <v>333</v>
      </c>
      <c r="C13" s="264" t="s">
        <v>360</v>
      </c>
      <c r="D13" s="260" t="s">
        <v>354</v>
      </c>
      <c r="E13" s="259" t="s">
        <v>355</v>
      </c>
      <c r="F13" s="259"/>
      <c r="G13" s="282">
        <v>84</v>
      </c>
      <c r="H13" s="259" t="s">
        <v>359</v>
      </c>
      <c r="I13" s="279">
        <v>2.52</v>
      </c>
      <c r="J13" s="279">
        <v>2.52</v>
      </c>
      <c r="K13" s="279">
        <v>2.52</v>
      </c>
      <c r="L13" s="279">
        <v>0</v>
      </c>
      <c r="M13" s="279">
        <v>0</v>
      </c>
      <c r="N13" s="279">
        <v>0</v>
      </c>
      <c r="O13" s="279">
        <v>0</v>
      </c>
      <c r="P13" s="279">
        <v>0</v>
      </c>
      <c r="Q13" s="279">
        <v>0</v>
      </c>
      <c r="R13" s="279">
        <v>0</v>
      </c>
      <c r="S13" s="230"/>
      <c r="T13" s="62"/>
    </row>
    <row r="14" spans="1:20" ht="20.25" customHeight="1">
      <c r="A14" s="264"/>
      <c r="B14" s="264" t="s">
        <v>307</v>
      </c>
      <c r="C14" s="264"/>
      <c r="D14" s="260"/>
      <c r="E14" s="259"/>
      <c r="F14" s="259"/>
      <c r="G14" s="282">
        <v>74</v>
      </c>
      <c r="H14" s="259"/>
      <c r="I14" s="279">
        <v>20</v>
      </c>
      <c r="J14" s="279">
        <v>20</v>
      </c>
      <c r="K14" s="279">
        <v>20</v>
      </c>
      <c r="L14" s="279">
        <v>0</v>
      </c>
      <c r="M14" s="279">
        <v>0</v>
      </c>
      <c r="N14" s="279">
        <v>0</v>
      </c>
      <c r="O14" s="279">
        <v>0</v>
      </c>
      <c r="P14" s="279">
        <v>0</v>
      </c>
      <c r="Q14" s="279">
        <v>0</v>
      </c>
      <c r="R14" s="279">
        <v>0</v>
      </c>
      <c r="S14" s="230"/>
      <c r="T14" s="62"/>
    </row>
    <row r="15" spans="1:20" ht="20.25" customHeight="1">
      <c r="A15" s="264" t="s">
        <v>303</v>
      </c>
      <c r="B15" s="264" t="s">
        <v>361</v>
      </c>
      <c r="C15" s="264" t="s">
        <v>357</v>
      </c>
      <c r="D15" s="260" t="s">
        <v>124</v>
      </c>
      <c r="E15" s="259" t="s">
        <v>355</v>
      </c>
      <c r="F15" s="259" t="s">
        <v>362</v>
      </c>
      <c r="G15" s="282">
        <v>20</v>
      </c>
      <c r="H15" s="259" t="s">
        <v>356</v>
      </c>
      <c r="I15" s="279">
        <v>5</v>
      </c>
      <c r="J15" s="279">
        <v>5</v>
      </c>
      <c r="K15" s="279">
        <v>5</v>
      </c>
      <c r="L15" s="279">
        <v>0</v>
      </c>
      <c r="M15" s="279">
        <v>0</v>
      </c>
      <c r="N15" s="279">
        <v>0</v>
      </c>
      <c r="O15" s="279">
        <v>0</v>
      </c>
      <c r="P15" s="279">
        <v>0</v>
      </c>
      <c r="Q15" s="279">
        <v>0</v>
      </c>
      <c r="R15" s="279">
        <v>0</v>
      </c>
      <c r="S15" s="230"/>
      <c r="T15" s="62"/>
    </row>
    <row r="16" spans="1:20" ht="20.25" customHeight="1">
      <c r="A16" s="264" t="s">
        <v>303</v>
      </c>
      <c r="B16" s="264" t="s">
        <v>361</v>
      </c>
      <c r="C16" s="264" t="s">
        <v>353</v>
      </c>
      <c r="D16" s="260" t="s">
        <v>124</v>
      </c>
      <c r="E16" s="259" t="s">
        <v>363</v>
      </c>
      <c r="F16" s="259" t="s">
        <v>364</v>
      </c>
      <c r="G16" s="282">
        <v>4</v>
      </c>
      <c r="H16" s="259" t="s">
        <v>356</v>
      </c>
      <c r="I16" s="279">
        <v>4</v>
      </c>
      <c r="J16" s="279">
        <v>4</v>
      </c>
      <c r="K16" s="279">
        <v>4</v>
      </c>
      <c r="L16" s="279">
        <v>0</v>
      </c>
      <c r="M16" s="279">
        <v>0</v>
      </c>
      <c r="N16" s="279">
        <v>0</v>
      </c>
      <c r="O16" s="279">
        <v>0</v>
      </c>
      <c r="P16" s="279">
        <v>0</v>
      </c>
      <c r="Q16" s="279">
        <v>0</v>
      </c>
      <c r="R16" s="279">
        <v>0</v>
      </c>
      <c r="S16" s="230"/>
      <c r="T16" s="62"/>
    </row>
    <row r="17" spans="1:20" ht="20.25" customHeight="1">
      <c r="A17" s="264" t="s">
        <v>303</v>
      </c>
      <c r="B17" s="264" t="s">
        <v>361</v>
      </c>
      <c r="C17" s="264" t="s">
        <v>365</v>
      </c>
      <c r="D17" s="260" t="s">
        <v>124</v>
      </c>
      <c r="E17" s="259" t="s">
        <v>355</v>
      </c>
      <c r="F17" s="259"/>
      <c r="G17" s="282">
        <v>50</v>
      </c>
      <c r="H17" s="259" t="s">
        <v>356</v>
      </c>
      <c r="I17" s="279">
        <v>10</v>
      </c>
      <c r="J17" s="279">
        <v>10</v>
      </c>
      <c r="K17" s="279">
        <v>10</v>
      </c>
      <c r="L17" s="279">
        <v>0</v>
      </c>
      <c r="M17" s="279">
        <v>0</v>
      </c>
      <c r="N17" s="279">
        <v>0</v>
      </c>
      <c r="O17" s="279">
        <v>0</v>
      </c>
      <c r="P17" s="279">
        <v>0</v>
      </c>
      <c r="Q17" s="279">
        <v>0</v>
      </c>
      <c r="R17" s="279">
        <v>0</v>
      </c>
      <c r="S17" s="230"/>
      <c r="T17" s="62"/>
    </row>
    <row r="18" spans="1:20" ht="20.25" customHeight="1">
      <c r="A18" s="264" t="s">
        <v>303</v>
      </c>
      <c r="B18" s="264" t="s">
        <v>361</v>
      </c>
      <c r="C18" s="264" t="s">
        <v>360</v>
      </c>
      <c r="D18" s="260" t="s">
        <v>124</v>
      </c>
      <c r="E18" s="259" t="s">
        <v>363</v>
      </c>
      <c r="F18" s="259"/>
      <c r="G18" s="282">
        <v>0</v>
      </c>
      <c r="H18" s="259" t="s">
        <v>366</v>
      </c>
      <c r="I18" s="279">
        <v>1</v>
      </c>
      <c r="J18" s="279">
        <v>1</v>
      </c>
      <c r="K18" s="279">
        <v>1</v>
      </c>
      <c r="L18" s="279">
        <v>0</v>
      </c>
      <c r="M18" s="279">
        <v>0</v>
      </c>
      <c r="N18" s="279">
        <v>0</v>
      </c>
      <c r="O18" s="279">
        <v>0</v>
      </c>
      <c r="P18" s="279">
        <v>0</v>
      </c>
      <c r="Q18" s="279">
        <v>0</v>
      </c>
      <c r="R18" s="279">
        <v>0</v>
      </c>
      <c r="S18" s="230"/>
    </row>
  </sheetData>
  <sheetProtection formatCells="0" formatColumns="0" formatRows="0"/>
  <mergeCells count="21">
    <mergeCell ref="K5:K6"/>
    <mergeCell ref="J4:L4"/>
    <mergeCell ref="J5:J6"/>
    <mergeCell ref="H4:H6"/>
    <mergeCell ref="I4:I6"/>
    <mergeCell ref="L5:L6"/>
    <mergeCell ref="A4:A6"/>
    <mergeCell ref="E4:E6"/>
    <mergeCell ref="F4:F6"/>
    <mergeCell ref="G4:G6"/>
    <mergeCell ref="B4:C4"/>
    <mergeCell ref="B5:B6"/>
    <mergeCell ref="C5:C6"/>
    <mergeCell ref="D4:D6"/>
    <mergeCell ref="R4:R6"/>
    <mergeCell ref="S4:S6"/>
    <mergeCell ref="M4:M6"/>
    <mergeCell ref="P4:P6"/>
    <mergeCell ref="O4:O6"/>
    <mergeCell ref="N4:N6"/>
    <mergeCell ref="Q4:Q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48" fitToHeight="100" orientation="landscape" verticalDpi="300" r:id="rId1"/>
  <headerFooter alignWithMargins="0">
    <oddFooter xml:space="preserve">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/>
  </sheetViews>
  <sheetFormatPr defaultColWidth="9.1640625" defaultRowHeight="11.25"/>
  <cols>
    <col min="1" max="1" width="46.6640625" customWidth="1"/>
    <col min="2" max="2" width="14.5" customWidth="1"/>
    <col min="3" max="3" width="12.1640625" customWidth="1"/>
    <col min="4" max="5" width="12.83203125" customWidth="1"/>
    <col min="6" max="6" width="12.5" customWidth="1"/>
    <col min="7" max="7" width="12.83203125" customWidth="1"/>
    <col min="8" max="8" width="12.5" customWidth="1"/>
    <col min="9" max="9" width="12.6640625" customWidth="1"/>
    <col min="10" max="10" width="14.5" customWidth="1"/>
  </cols>
  <sheetData>
    <row r="1" spans="1:10" ht="12.75" customHeight="1">
      <c r="I1" s="13" t="s">
        <v>294</v>
      </c>
    </row>
    <row r="2" spans="1:10" ht="34.5" customHeight="1">
      <c r="A2" s="45" t="s">
        <v>287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.75" customHeight="1">
      <c r="I3" s="216" t="s">
        <v>63</v>
      </c>
    </row>
    <row r="4" spans="1:10" ht="21.75" customHeight="1">
      <c r="A4" s="425" t="s">
        <v>288</v>
      </c>
      <c r="B4" s="426" t="s">
        <v>28</v>
      </c>
      <c r="C4" s="427" t="s">
        <v>289</v>
      </c>
      <c r="D4" s="429" t="s">
        <v>290</v>
      </c>
      <c r="E4" s="425"/>
      <c r="F4" s="425"/>
      <c r="G4" s="419" t="s">
        <v>146</v>
      </c>
      <c r="H4" s="420"/>
      <c r="I4" s="421"/>
    </row>
    <row r="5" spans="1:10" ht="21.75" customHeight="1">
      <c r="A5" s="425"/>
      <c r="B5" s="426"/>
      <c r="C5" s="428"/>
      <c r="D5" s="429"/>
      <c r="E5" s="425"/>
      <c r="F5" s="425"/>
      <c r="G5" s="422"/>
      <c r="H5" s="423"/>
      <c r="I5" s="424"/>
    </row>
    <row r="6" spans="1:10" ht="21.75" customHeight="1">
      <c r="A6" s="425"/>
      <c r="B6" s="426"/>
      <c r="C6" s="221" t="s">
        <v>78</v>
      </c>
      <c r="D6" s="222" t="s">
        <v>67</v>
      </c>
      <c r="E6" s="221" t="s">
        <v>11</v>
      </c>
      <c r="F6" s="221" t="s">
        <v>78</v>
      </c>
      <c r="G6" s="223" t="s">
        <v>67</v>
      </c>
      <c r="H6" s="223" t="s">
        <v>11</v>
      </c>
      <c r="I6" s="223" t="s">
        <v>291</v>
      </c>
    </row>
    <row r="7" spans="1:10" ht="18.75" customHeight="1">
      <c r="A7" s="224" t="s">
        <v>16</v>
      </c>
      <c r="B7" s="220">
        <v>1</v>
      </c>
      <c r="C7" s="225">
        <v>4</v>
      </c>
      <c r="D7" s="220">
        <v>5</v>
      </c>
      <c r="E7" s="225">
        <v>6</v>
      </c>
      <c r="F7" s="220">
        <v>7</v>
      </c>
      <c r="G7" s="225">
        <v>8</v>
      </c>
      <c r="H7" s="220">
        <v>9</v>
      </c>
      <c r="I7" s="225">
        <v>10</v>
      </c>
    </row>
    <row r="8" spans="1:10" s="69" customFormat="1" ht="21.75" customHeight="1">
      <c r="A8" s="283"/>
      <c r="B8" s="284">
        <v>61.24</v>
      </c>
      <c r="C8" s="285">
        <v>0</v>
      </c>
      <c r="D8" s="285">
        <v>23.24</v>
      </c>
      <c r="E8" s="285">
        <v>23.24</v>
      </c>
      <c r="F8" s="285">
        <v>0</v>
      </c>
      <c r="G8" s="285">
        <v>38</v>
      </c>
      <c r="H8" s="285">
        <v>38</v>
      </c>
      <c r="I8" s="285">
        <v>0</v>
      </c>
    </row>
    <row r="9" spans="1:10" ht="21.75" customHeight="1">
      <c r="A9" s="283" t="s">
        <v>304</v>
      </c>
      <c r="B9" s="284">
        <v>61.24</v>
      </c>
      <c r="C9" s="285">
        <v>0</v>
      </c>
      <c r="D9" s="285">
        <v>23.24</v>
      </c>
      <c r="E9" s="285">
        <v>23.24</v>
      </c>
      <c r="F9" s="285">
        <v>0</v>
      </c>
      <c r="G9" s="285">
        <v>38</v>
      </c>
      <c r="H9" s="285">
        <v>38</v>
      </c>
      <c r="I9" s="285">
        <v>0</v>
      </c>
    </row>
    <row r="10" spans="1:10" ht="21.75" customHeight="1">
      <c r="A10" s="283" t="s">
        <v>305</v>
      </c>
      <c r="B10" s="284">
        <v>26.24</v>
      </c>
      <c r="C10" s="285">
        <v>0</v>
      </c>
      <c r="D10" s="285">
        <v>3.24</v>
      </c>
      <c r="E10" s="285">
        <v>3.24</v>
      </c>
      <c r="F10" s="285">
        <v>0</v>
      </c>
      <c r="G10" s="285">
        <v>23</v>
      </c>
      <c r="H10" s="285">
        <v>23</v>
      </c>
      <c r="I10" s="285">
        <v>0</v>
      </c>
    </row>
    <row r="11" spans="1:10" ht="21.75" customHeight="1">
      <c r="A11" s="283" t="s">
        <v>307</v>
      </c>
      <c r="B11" s="284">
        <v>35</v>
      </c>
      <c r="C11" s="285">
        <v>0</v>
      </c>
      <c r="D11" s="285">
        <v>20</v>
      </c>
      <c r="E11" s="285">
        <v>20</v>
      </c>
      <c r="F11" s="285">
        <v>0</v>
      </c>
      <c r="G11" s="285">
        <v>15</v>
      </c>
      <c r="H11" s="285">
        <v>15</v>
      </c>
      <c r="I11" s="285">
        <v>0</v>
      </c>
    </row>
    <row r="12" spans="1:10" ht="12.75" customHeight="1">
      <c r="C12" s="1"/>
      <c r="D12" s="1"/>
      <c r="E12" s="1"/>
    </row>
    <row r="13" spans="1:10" ht="12.75" customHeight="1">
      <c r="C13" s="1"/>
      <c r="D13" s="1"/>
      <c r="E13" s="1"/>
    </row>
    <row r="14" spans="1:10" ht="12.75" customHeight="1">
      <c r="D14" s="1"/>
      <c r="E14" s="1"/>
      <c r="F14" s="1"/>
    </row>
    <row r="15" spans="1:10" ht="12.75" customHeight="1">
      <c r="E15" s="1"/>
      <c r="F15" s="1"/>
    </row>
    <row r="16" spans="1:10" ht="12.75" customHeight="1">
      <c r="E16" s="1"/>
    </row>
  </sheetData>
  <sheetProtection formatCells="0" formatColumns="0" formatRows="0"/>
  <mergeCells count="5">
    <mergeCell ref="G4:I5"/>
    <mergeCell ref="A4:A6"/>
    <mergeCell ref="B4:B6"/>
    <mergeCell ref="C4:C5"/>
    <mergeCell ref="D4:F5"/>
  </mergeCells>
  <phoneticPr fontId="0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verticalDpi="300" r:id="rId1"/>
  <headerFooter alignWithMargins="0">
    <oddFooter xml:space="preserve">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/>
  </sheetViews>
  <sheetFormatPr defaultColWidth="9" defaultRowHeight="11.25"/>
  <cols>
    <col min="1" max="2" width="6.83203125" customWidth="1"/>
    <col min="3" max="3" width="7.33203125" customWidth="1"/>
    <col min="4" max="4" width="47.83203125" customWidth="1"/>
    <col min="5" max="5" width="16.33203125" customWidth="1"/>
    <col min="6" max="6" width="13.1640625" customWidth="1"/>
    <col min="7" max="7" width="13" customWidth="1"/>
    <col min="8" max="8" width="13.5" customWidth="1"/>
    <col min="9" max="9" width="11.5" customWidth="1"/>
    <col min="10" max="10" width="11.6640625" customWidth="1"/>
    <col min="11" max="12" width="11.5" customWidth="1"/>
    <col min="13" max="13" width="12.1640625" customWidth="1"/>
    <col min="14" max="15" width="12.5" customWidth="1"/>
    <col min="16" max="16" width="12" customWidth="1"/>
    <col min="17" max="20" width="12.5" customWidth="1"/>
    <col min="21" max="23" width="10.1640625" customWidth="1"/>
    <col min="24" max="24" width="14" customWidth="1"/>
    <col min="25" max="25" width="12.33203125" customWidth="1"/>
    <col min="26" max="26" width="12" customWidth="1"/>
    <col min="27" max="27" width="9.33203125" customWidth="1"/>
    <col min="28" max="35" width="11.1640625" customWidth="1"/>
  </cols>
  <sheetData>
    <row r="1" spans="1:256" ht="18" customHeight="1">
      <c r="A1" s="42"/>
      <c r="B1" s="42"/>
      <c r="C1" s="43"/>
      <c r="D1" s="21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 t="s">
        <v>199</v>
      </c>
      <c r="AJ1" s="27"/>
      <c r="AK1" s="21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256" ht="18" customHeight="1">
      <c r="A2" s="45" t="s">
        <v>243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8" customHeight="1">
      <c r="A3" s="1"/>
      <c r="B3" s="1"/>
      <c r="C3" s="39"/>
      <c r="D3" s="12"/>
      <c r="E3" s="46"/>
      <c r="F3" s="44"/>
      <c r="G3" s="44"/>
      <c r="H3" s="44"/>
      <c r="I3" s="44"/>
      <c r="J3" s="44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4" t="s">
        <v>63</v>
      </c>
      <c r="AJ3" s="12"/>
      <c r="AK3" s="21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20.25" customHeight="1">
      <c r="A4" s="151" t="s">
        <v>7</v>
      </c>
      <c r="B4" s="152"/>
      <c r="C4" s="153"/>
      <c r="D4" s="386" t="s">
        <v>59</v>
      </c>
      <c r="E4" s="368" t="s">
        <v>15</v>
      </c>
      <c r="F4" s="151" t="s">
        <v>121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1" t="s">
        <v>106</v>
      </c>
      <c r="Y4" s="152"/>
      <c r="Z4" s="152"/>
      <c r="AA4" s="152"/>
      <c r="AB4" s="153"/>
      <c r="AC4" s="213" t="s">
        <v>266</v>
      </c>
      <c r="AD4" s="214"/>
      <c r="AE4" s="215"/>
      <c r="AF4" s="152"/>
      <c r="AG4" s="156"/>
      <c r="AH4" s="386" t="s">
        <v>56</v>
      </c>
      <c r="AI4" s="390" t="s">
        <v>5</v>
      </c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20.25" customHeight="1">
      <c r="A5" s="384" t="s">
        <v>51</v>
      </c>
      <c r="B5" s="391" t="s">
        <v>99</v>
      </c>
      <c r="C5" s="374" t="s">
        <v>93</v>
      </c>
      <c r="D5" s="359"/>
      <c r="E5" s="370"/>
      <c r="F5" s="388" t="s">
        <v>92</v>
      </c>
      <c r="G5" s="151" t="s">
        <v>62</v>
      </c>
      <c r="H5" s="152"/>
      <c r="I5" s="151" t="s">
        <v>133</v>
      </c>
      <c r="J5" s="152"/>
      <c r="K5" s="152"/>
      <c r="L5" s="151" t="s">
        <v>152</v>
      </c>
      <c r="M5" s="152"/>
      <c r="N5" s="152"/>
      <c r="O5" s="182" t="s">
        <v>117</v>
      </c>
      <c r="P5" s="182"/>
      <c r="Q5" s="183"/>
      <c r="R5" s="183" t="s">
        <v>160</v>
      </c>
      <c r="S5" s="183"/>
      <c r="T5" s="182"/>
      <c r="U5" s="152" t="s">
        <v>55</v>
      </c>
      <c r="V5" s="152"/>
      <c r="W5" s="153"/>
      <c r="X5" s="387" t="s">
        <v>132</v>
      </c>
      <c r="Y5" s="393" t="s">
        <v>82</v>
      </c>
      <c r="Z5" s="393" t="s">
        <v>19</v>
      </c>
      <c r="AA5" s="393" t="s">
        <v>3</v>
      </c>
      <c r="AB5" s="393" t="s">
        <v>83</v>
      </c>
      <c r="AC5" s="430" t="s">
        <v>272</v>
      </c>
      <c r="AD5" s="430" t="s">
        <v>273</v>
      </c>
      <c r="AE5" s="430" t="s">
        <v>274</v>
      </c>
      <c r="AF5" s="430" t="s">
        <v>275</v>
      </c>
      <c r="AG5" s="430" t="s">
        <v>276</v>
      </c>
      <c r="AH5" s="371"/>
      <c r="AI5" s="390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29.25" customHeight="1">
      <c r="A6" s="385"/>
      <c r="B6" s="392"/>
      <c r="C6" s="378"/>
      <c r="D6" s="359"/>
      <c r="E6" s="370"/>
      <c r="F6" s="389"/>
      <c r="G6" s="159" t="s">
        <v>126</v>
      </c>
      <c r="H6" s="160" t="s">
        <v>112</v>
      </c>
      <c r="I6" s="160" t="s">
        <v>132</v>
      </c>
      <c r="J6" s="160" t="s">
        <v>126</v>
      </c>
      <c r="K6" s="160" t="s">
        <v>112</v>
      </c>
      <c r="L6" s="160" t="s">
        <v>132</v>
      </c>
      <c r="M6" s="160" t="s">
        <v>126</v>
      </c>
      <c r="N6" s="160" t="s">
        <v>112</v>
      </c>
      <c r="O6" s="160" t="s">
        <v>67</v>
      </c>
      <c r="P6" s="160" t="s">
        <v>128</v>
      </c>
      <c r="Q6" s="161" t="s">
        <v>112</v>
      </c>
      <c r="R6" s="159" t="s">
        <v>132</v>
      </c>
      <c r="S6" s="160" t="s">
        <v>126</v>
      </c>
      <c r="T6" s="184" t="s">
        <v>112</v>
      </c>
      <c r="U6" s="184" t="s">
        <v>132</v>
      </c>
      <c r="V6" s="160" t="s">
        <v>126</v>
      </c>
      <c r="W6" s="160" t="s">
        <v>112</v>
      </c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71"/>
      <c r="AI6" s="390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20.25" customHeight="1">
      <c r="A7" s="162" t="s">
        <v>16</v>
      </c>
      <c r="B7" s="162" t="s">
        <v>16</v>
      </c>
      <c r="C7" s="162" t="s">
        <v>16</v>
      </c>
      <c r="D7" s="162" t="s">
        <v>16</v>
      </c>
      <c r="E7" s="163">
        <v>1</v>
      </c>
      <c r="F7" s="163">
        <f t="shared" ref="F7:AB7" si="0">E7+1</f>
        <v>2</v>
      </c>
      <c r="G7" s="102">
        <f t="shared" si="0"/>
        <v>3</v>
      </c>
      <c r="H7" s="102">
        <f t="shared" si="0"/>
        <v>4</v>
      </c>
      <c r="I7" s="102">
        <f t="shared" si="0"/>
        <v>5</v>
      </c>
      <c r="J7" s="102">
        <f t="shared" si="0"/>
        <v>6</v>
      </c>
      <c r="K7" s="102">
        <f t="shared" si="0"/>
        <v>7</v>
      </c>
      <c r="L7" s="102">
        <f t="shared" si="0"/>
        <v>8</v>
      </c>
      <c r="M7" s="102">
        <f t="shared" si="0"/>
        <v>9</v>
      </c>
      <c r="N7" s="102">
        <f t="shared" si="0"/>
        <v>10</v>
      </c>
      <c r="O7" s="102">
        <f>N7+1</f>
        <v>11</v>
      </c>
      <c r="P7" s="102">
        <f t="shared" si="0"/>
        <v>12</v>
      </c>
      <c r="Q7" s="102">
        <f>P7+1</f>
        <v>13</v>
      </c>
      <c r="R7" s="102">
        <f>Q7+1</f>
        <v>14</v>
      </c>
      <c r="S7" s="102">
        <f>R7+1</f>
        <v>15</v>
      </c>
      <c r="T7" s="102">
        <f>S7+1</f>
        <v>16</v>
      </c>
      <c r="U7" s="102">
        <f>Q7+1</f>
        <v>14</v>
      </c>
      <c r="V7" s="102">
        <f t="shared" si="0"/>
        <v>15</v>
      </c>
      <c r="W7" s="102">
        <f t="shared" si="0"/>
        <v>16</v>
      </c>
      <c r="X7" s="102">
        <f t="shared" si="0"/>
        <v>17</v>
      </c>
      <c r="Y7" s="102">
        <f t="shared" si="0"/>
        <v>18</v>
      </c>
      <c r="Z7" s="102">
        <f t="shared" si="0"/>
        <v>19</v>
      </c>
      <c r="AA7" s="102">
        <f t="shared" si="0"/>
        <v>20</v>
      </c>
      <c r="AB7" s="102">
        <f t="shared" si="0"/>
        <v>21</v>
      </c>
      <c r="AC7" s="102">
        <f t="shared" ref="AC7:AI7" si="1">AB7+1</f>
        <v>22</v>
      </c>
      <c r="AD7" s="102">
        <f t="shared" si="1"/>
        <v>23</v>
      </c>
      <c r="AE7" s="102">
        <f t="shared" si="1"/>
        <v>24</v>
      </c>
      <c r="AF7" s="102">
        <f t="shared" si="1"/>
        <v>25</v>
      </c>
      <c r="AG7" s="102">
        <f t="shared" si="1"/>
        <v>26</v>
      </c>
      <c r="AH7" s="102">
        <f t="shared" si="1"/>
        <v>27</v>
      </c>
      <c r="AI7" s="102">
        <f t="shared" si="1"/>
        <v>28</v>
      </c>
      <c r="AJ7" s="2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s="81" customFormat="1" ht="21.75" customHeight="1">
      <c r="A8" s="229"/>
      <c r="B8" s="259"/>
      <c r="C8" s="259"/>
      <c r="D8" s="264" t="s">
        <v>28</v>
      </c>
      <c r="E8" s="109">
        <v>2139.02</v>
      </c>
      <c r="F8" s="274">
        <v>1821.12</v>
      </c>
      <c r="G8" s="261">
        <v>0</v>
      </c>
      <c r="H8" s="109">
        <v>1821.12</v>
      </c>
      <c r="I8" s="274">
        <v>1135.29</v>
      </c>
      <c r="J8" s="261">
        <v>0</v>
      </c>
      <c r="K8" s="262">
        <v>1135.29</v>
      </c>
      <c r="L8" s="109">
        <v>108.84</v>
      </c>
      <c r="M8" s="261">
        <v>0</v>
      </c>
      <c r="N8" s="262">
        <v>108.84</v>
      </c>
      <c r="O8" s="109">
        <v>329.78</v>
      </c>
      <c r="P8" s="261">
        <v>0</v>
      </c>
      <c r="Q8" s="109">
        <v>329.78</v>
      </c>
      <c r="R8" s="286">
        <v>152.6</v>
      </c>
      <c r="S8" s="286">
        <v>0</v>
      </c>
      <c r="T8" s="287">
        <v>152.6</v>
      </c>
      <c r="U8" s="261">
        <v>94.61</v>
      </c>
      <c r="V8" s="262">
        <v>0</v>
      </c>
      <c r="W8" s="262">
        <v>94.61</v>
      </c>
      <c r="X8" s="262">
        <v>413.37</v>
      </c>
      <c r="Y8" s="262">
        <v>381.48</v>
      </c>
      <c r="Z8" s="262">
        <v>11.18</v>
      </c>
      <c r="AA8" s="262">
        <v>0</v>
      </c>
      <c r="AB8" s="262">
        <v>20.71</v>
      </c>
      <c r="AC8" s="269">
        <v>-227.43</v>
      </c>
      <c r="AD8" s="269">
        <v>0</v>
      </c>
      <c r="AE8" s="269">
        <v>-151.63</v>
      </c>
      <c r="AF8" s="269">
        <v>0</v>
      </c>
      <c r="AG8" s="269">
        <v>-75.8</v>
      </c>
      <c r="AH8" s="262">
        <v>60.43</v>
      </c>
      <c r="AI8" s="109">
        <v>71.53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</row>
    <row r="9" spans="1:256" ht="21.75" customHeight="1">
      <c r="A9" s="229"/>
      <c r="B9" s="259"/>
      <c r="C9" s="259"/>
      <c r="D9" s="264" t="s">
        <v>304</v>
      </c>
      <c r="E9" s="109">
        <v>2139.02</v>
      </c>
      <c r="F9" s="274">
        <v>1821.12</v>
      </c>
      <c r="G9" s="261">
        <v>0</v>
      </c>
      <c r="H9" s="109">
        <v>1821.12</v>
      </c>
      <c r="I9" s="274">
        <v>1135.29</v>
      </c>
      <c r="J9" s="261">
        <v>0</v>
      </c>
      <c r="K9" s="262">
        <v>1135.29</v>
      </c>
      <c r="L9" s="109">
        <v>108.84</v>
      </c>
      <c r="M9" s="261">
        <v>0</v>
      </c>
      <c r="N9" s="262">
        <v>108.84</v>
      </c>
      <c r="O9" s="109">
        <v>329.78</v>
      </c>
      <c r="P9" s="261">
        <v>0</v>
      </c>
      <c r="Q9" s="109">
        <v>329.78</v>
      </c>
      <c r="R9" s="286">
        <v>152.6</v>
      </c>
      <c r="S9" s="286">
        <v>0</v>
      </c>
      <c r="T9" s="287">
        <v>152.6</v>
      </c>
      <c r="U9" s="261">
        <v>94.61</v>
      </c>
      <c r="V9" s="262">
        <v>0</v>
      </c>
      <c r="W9" s="262">
        <v>94.61</v>
      </c>
      <c r="X9" s="262">
        <v>413.37</v>
      </c>
      <c r="Y9" s="262">
        <v>381.48</v>
      </c>
      <c r="Z9" s="262">
        <v>11.18</v>
      </c>
      <c r="AA9" s="262">
        <v>0</v>
      </c>
      <c r="AB9" s="262">
        <v>20.71</v>
      </c>
      <c r="AC9" s="269">
        <v>-227.43</v>
      </c>
      <c r="AD9" s="269">
        <v>0</v>
      </c>
      <c r="AE9" s="269">
        <v>-151.63</v>
      </c>
      <c r="AF9" s="269">
        <v>0</v>
      </c>
      <c r="AG9" s="269">
        <v>-75.8</v>
      </c>
      <c r="AH9" s="262">
        <v>60.43</v>
      </c>
      <c r="AI9" s="109">
        <v>71.53</v>
      </c>
      <c r="AJ9" s="1"/>
    </row>
    <row r="10" spans="1:256" ht="21.75" customHeight="1">
      <c r="A10" s="229"/>
      <c r="B10" s="259"/>
      <c r="C10" s="259"/>
      <c r="D10" s="264" t="s">
        <v>305</v>
      </c>
      <c r="E10" s="109">
        <v>784.82</v>
      </c>
      <c r="F10" s="274">
        <v>717.97</v>
      </c>
      <c r="G10" s="261">
        <v>0</v>
      </c>
      <c r="H10" s="109">
        <v>717.97</v>
      </c>
      <c r="I10" s="274">
        <v>324.27</v>
      </c>
      <c r="J10" s="261">
        <v>0</v>
      </c>
      <c r="K10" s="262">
        <v>324.27</v>
      </c>
      <c r="L10" s="109">
        <v>31.58</v>
      </c>
      <c r="M10" s="261">
        <v>0</v>
      </c>
      <c r="N10" s="262">
        <v>31.58</v>
      </c>
      <c r="O10" s="109">
        <v>292.72000000000003</v>
      </c>
      <c r="P10" s="261">
        <v>0</v>
      </c>
      <c r="Q10" s="109">
        <v>292.72000000000003</v>
      </c>
      <c r="R10" s="286">
        <v>42.38</v>
      </c>
      <c r="S10" s="286">
        <v>0</v>
      </c>
      <c r="T10" s="287">
        <v>42.38</v>
      </c>
      <c r="U10" s="261">
        <v>27.02</v>
      </c>
      <c r="V10" s="262">
        <v>0</v>
      </c>
      <c r="W10" s="262">
        <v>27.02</v>
      </c>
      <c r="X10" s="262">
        <v>113.74</v>
      </c>
      <c r="Y10" s="262">
        <v>110.55</v>
      </c>
      <c r="Z10" s="262">
        <v>3.19</v>
      </c>
      <c r="AA10" s="262">
        <v>0</v>
      </c>
      <c r="AB10" s="262">
        <v>0</v>
      </c>
      <c r="AC10" s="269">
        <v>-67.62</v>
      </c>
      <c r="AD10" s="269">
        <v>0</v>
      </c>
      <c r="AE10" s="269">
        <v>-45.08</v>
      </c>
      <c r="AF10" s="269">
        <v>0</v>
      </c>
      <c r="AG10" s="269">
        <v>-22.54</v>
      </c>
      <c r="AH10" s="262">
        <v>0</v>
      </c>
      <c r="AI10" s="109">
        <v>20.73</v>
      </c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21.75" customHeight="1">
      <c r="A11" s="229" t="s">
        <v>317</v>
      </c>
      <c r="B11" s="259"/>
      <c r="C11" s="259"/>
      <c r="D11" s="264" t="s">
        <v>318</v>
      </c>
      <c r="E11" s="109">
        <v>784.82</v>
      </c>
      <c r="F11" s="274">
        <v>717.97</v>
      </c>
      <c r="G11" s="261">
        <v>0</v>
      </c>
      <c r="H11" s="109">
        <v>717.97</v>
      </c>
      <c r="I11" s="274">
        <v>324.27</v>
      </c>
      <c r="J11" s="261">
        <v>0</v>
      </c>
      <c r="K11" s="262">
        <v>324.27</v>
      </c>
      <c r="L11" s="109">
        <v>31.58</v>
      </c>
      <c r="M11" s="261">
        <v>0</v>
      </c>
      <c r="N11" s="262">
        <v>31.58</v>
      </c>
      <c r="O11" s="109">
        <v>292.72000000000003</v>
      </c>
      <c r="P11" s="261">
        <v>0</v>
      </c>
      <c r="Q11" s="109">
        <v>292.72000000000003</v>
      </c>
      <c r="R11" s="286">
        <v>42.38</v>
      </c>
      <c r="S11" s="286">
        <v>0</v>
      </c>
      <c r="T11" s="287">
        <v>42.38</v>
      </c>
      <c r="U11" s="261">
        <v>27.02</v>
      </c>
      <c r="V11" s="262">
        <v>0</v>
      </c>
      <c r="W11" s="262">
        <v>27.02</v>
      </c>
      <c r="X11" s="262">
        <v>113.74</v>
      </c>
      <c r="Y11" s="262">
        <v>110.55</v>
      </c>
      <c r="Z11" s="262">
        <v>3.19</v>
      </c>
      <c r="AA11" s="262">
        <v>0</v>
      </c>
      <c r="AB11" s="262">
        <v>0</v>
      </c>
      <c r="AC11" s="269">
        <v>-67.62</v>
      </c>
      <c r="AD11" s="269">
        <v>0</v>
      </c>
      <c r="AE11" s="269">
        <v>-45.08</v>
      </c>
      <c r="AF11" s="269">
        <v>0</v>
      </c>
      <c r="AG11" s="269">
        <v>-22.54</v>
      </c>
      <c r="AH11" s="262">
        <v>0</v>
      </c>
      <c r="AI11" s="109">
        <v>20.73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21.75" customHeight="1">
      <c r="A12" s="229"/>
      <c r="B12" s="259" t="s">
        <v>319</v>
      </c>
      <c r="C12" s="259"/>
      <c r="D12" s="264" t="s">
        <v>320</v>
      </c>
      <c r="E12" s="109">
        <v>784.82</v>
      </c>
      <c r="F12" s="274">
        <v>717.97</v>
      </c>
      <c r="G12" s="261">
        <v>0</v>
      </c>
      <c r="H12" s="109">
        <v>717.97</v>
      </c>
      <c r="I12" s="274">
        <v>324.27</v>
      </c>
      <c r="J12" s="261">
        <v>0</v>
      </c>
      <c r="K12" s="262">
        <v>324.27</v>
      </c>
      <c r="L12" s="109">
        <v>31.58</v>
      </c>
      <c r="M12" s="261">
        <v>0</v>
      </c>
      <c r="N12" s="262">
        <v>31.58</v>
      </c>
      <c r="O12" s="109">
        <v>292.72000000000003</v>
      </c>
      <c r="P12" s="261">
        <v>0</v>
      </c>
      <c r="Q12" s="109">
        <v>292.72000000000003</v>
      </c>
      <c r="R12" s="286">
        <v>42.38</v>
      </c>
      <c r="S12" s="286">
        <v>0</v>
      </c>
      <c r="T12" s="287">
        <v>42.38</v>
      </c>
      <c r="U12" s="261">
        <v>27.02</v>
      </c>
      <c r="V12" s="262">
        <v>0</v>
      </c>
      <c r="W12" s="262">
        <v>27.02</v>
      </c>
      <c r="X12" s="262">
        <v>113.74</v>
      </c>
      <c r="Y12" s="262">
        <v>110.55</v>
      </c>
      <c r="Z12" s="262">
        <v>3.19</v>
      </c>
      <c r="AA12" s="262">
        <v>0</v>
      </c>
      <c r="AB12" s="262">
        <v>0</v>
      </c>
      <c r="AC12" s="269">
        <v>-67.62</v>
      </c>
      <c r="AD12" s="269">
        <v>0</v>
      </c>
      <c r="AE12" s="269">
        <v>-45.08</v>
      </c>
      <c r="AF12" s="269">
        <v>0</v>
      </c>
      <c r="AG12" s="269">
        <v>-22.54</v>
      </c>
      <c r="AH12" s="262">
        <v>0</v>
      </c>
      <c r="AI12" s="109">
        <v>20.73</v>
      </c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21.75" customHeight="1">
      <c r="A13" s="229" t="s">
        <v>321</v>
      </c>
      <c r="B13" s="259" t="s">
        <v>322</v>
      </c>
      <c r="C13" s="259" t="s">
        <v>323</v>
      </c>
      <c r="D13" s="264" t="s">
        <v>324</v>
      </c>
      <c r="E13" s="109">
        <v>784.82</v>
      </c>
      <c r="F13" s="274">
        <v>717.97</v>
      </c>
      <c r="G13" s="261">
        <v>0</v>
      </c>
      <c r="H13" s="109">
        <v>717.97</v>
      </c>
      <c r="I13" s="274">
        <v>324.27</v>
      </c>
      <c r="J13" s="261">
        <v>0</v>
      </c>
      <c r="K13" s="262">
        <v>324.27</v>
      </c>
      <c r="L13" s="109">
        <v>31.58</v>
      </c>
      <c r="M13" s="261">
        <v>0</v>
      </c>
      <c r="N13" s="262">
        <v>31.58</v>
      </c>
      <c r="O13" s="109">
        <v>292.72000000000003</v>
      </c>
      <c r="P13" s="261">
        <v>0</v>
      </c>
      <c r="Q13" s="109">
        <v>292.72000000000003</v>
      </c>
      <c r="R13" s="286">
        <v>42.38</v>
      </c>
      <c r="S13" s="286">
        <v>0</v>
      </c>
      <c r="T13" s="287">
        <v>42.38</v>
      </c>
      <c r="U13" s="261">
        <v>27.02</v>
      </c>
      <c r="V13" s="262">
        <v>0</v>
      </c>
      <c r="W13" s="262">
        <v>27.02</v>
      </c>
      <c r="X13" s="262">
        <v>113.74</v>
      </c>
      <c r="Y13" s="262">
        <v>110.55</v>
      </c>
      <c r="Z13" s="262">
        <v>3.19</v>
      </c>
      <c r="AA13" s="262">
        <v>0</v>
      </c>
      <c r="AB13" s="262">
        <v>0</v>
      </c>
      <c r="AC13" s="269">
        <v>-67.62</v>
      </c>
      <c r="AD13" s="269">
        <v>0</v>
      </c>
      <c r="AE13" s="269">
        <v>-45.08</v>
      </c>
      <c r="AF13" s="269">
        <v>0</v>
      </c>
      <c r="AG13" s="269">
        <v>-22.54</v>
      </c>
      <c r="AH13" s="262">
        <v>0</v>
      </c>
      <c r="AI13" s="109">
        <v>20.73</v>
      </c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21.75" customHeight="1">
      <c r="A14" s="229"/>
      <c r="B14" s="259"/>
      <c r="C14" s="259"/>
      <c r="D14" s="264" t="s">
        <v>307</v>
      </c>
      <c r="E14" s="109">
        <v>1354.2</v>
      </c>
      <c r="F14" s="274">
        <v>1103.1500000000001</v>
      </c>
      <c r="G14" s="261">
        <v>0</v>
      </c>
      <c r="H14" s="109">
        <v>1103.1500000000001</v>
      </c>
      <c r="I14" s="274">
        <v>811.02</v>
      </c>
      <c r="J14" s="261">
        <v>0</v>
      </c>
      <c r="K14" s="262">
        <v>811.02</v>
      </c>
      <c r="L14" s="109">
        <v>77.260000000000005</v>
      </c>
      <c r="M14" s="261">
        <v>0</v>
      </c>
      <c r="N14" s="262">
        <v>77.260000000000005</v>
      </c>
      <c r="O14" s="109">
        <v>37.06</v>
      </c>
      <c r="P14" s="261">
        <v>0</v>
      </c>
      <c r="Q14" s="109">
        <v>37.06</v>
      </c>
      <c r="R14" s="286">
        <v>110.22</v>
      </c>
      <c r="S14" s="286">
        <v>0</v>
      </c>
      <c r="T14" s="287">
        <v>110.22</v>
      </c>
      <c r="U14" s="261">
        <v>67.59</v>
      </c>
      <c r="V14" s="262">
        <v>0</v>
      </c>
      <c r="W14" s="262">
        <v>67.59</v>
      </c>
      <c r="X14" s="262">
        <v>299.63</v>
      </c>
      <c r="Y14" s="262">
        <v>270.93</v>
      </c>
      <c r="Z14" s="262">
        <v>7.99</v>
      </c>
      <c r="AA14" s="262">
        <v>0</v>
      </c>
      <c r="AB14" s="262">
        <v>20.71</v>
      </c>
      <c r="AC14" s="269">
        <v>-159.81</v>
      </c>
      <c r="AD14" s="269">
        <v>0</v>
      </c>
      <c r="AE14" s="269">
        <v>-106.55</v>
      </c>
      <c r="AF14" s="269">
        <v>0</v>
      </c>
      <c r="AG14" s="269">
        <v>-53.26</v>
      </c>
      <c r="AH14" s="262">
        <v>60.43</v>
      </c>
      <c r="AI14" s="109">
        <v>50.8</v>
      </c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21.75" customHeight="1">
      <c r="A15" s="229" t="s">
        <v>326</v>
      </c>
      <c r="B15" s="259"/>
      <c r="C15" s="259"/>
      <c r="D15" s="264" t="s">
        <v>327</v>
      </c>
      <c r="E15" s="109">
        <v>1354.2</v>
      </c>
      <c r="F15" s="274">
        <v>1103.1500000000001</v>
      </c>
      <c r="G15" s="261">
        <v>0</v>
      </c>
      <c r="H15" s="109">
        <v>1103.1500000000001</v>
      </c>
      <c r="I15" s="274">
        <v>811.02</v>
      </c>
      <c r="J15" s="261">
        <v>0</v>
      </c>
      <c r="K15" s="262">
        <v>811.02</v>
      </c>
      <c r="L15" s="109">
        <v>77.260000000000005</v>
      </c>
      <c r="M15" s="261">
        <v>0</v>
      </c>
      <c r="N15" s="262">
        <v>77.260000000000005</v>
      </c>
      <c r="O15" s="109">
        <v>37.06</v>
      </c>
      <c r="P15" s="261">
        <v>0</v>
      </c>
      <c r="Q15" s="109">
        <v>37.06</v>
      </c>
      <c r="R15" s="286">
        <v>110.22</v>
      </c>
      <c r="S15" s="286">
        <v>0</v>
      </c>
      <c r="T15" s="287">
        <v>110.22</v>
      </c>
      <c r="U15" s="261">
        <v>67.59</v>
      </c>
      <c r="V15" s="262">
        <v>0</v>
      </c>
      <c r="W15" s="262">
        <v>67.59</v>
      </c>
      <c r="X15" s="262">
        <v>299.63</v>
      </c>
      <c r="Y15" s="262">
        <v>270.93</v>
      </c>
      <c r="Z15" s="262">
        <v>7.99</v>
      </c>
      <c r="AA15" s="262">
        <v>0</v>
      </c>
      <c r="AB15" s="262">
        <v>20.71</v>
      </c>
      <c r="AC15" s="269">
        <v>-159.81</v>
      </c>
      <c r="AD15" s="269">
        <v>0</v>
      </c>
      <c r="AE15" s="269">
        <v>-106.55</v>
      </c>
      <c r="AF15" s="269">
        <v>0</v>
      </c>
      <c r="AG15" s="269">
        <v>-53.26</v>
      </c>
      <c r="AH15" s="262">
        <v>60.43</v>
      </c>
      <c r="AI15" s="109">
        <v>50.8</v>
      </c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21.75" customHeight="1">
      <c r="A16" s="229"/>
      <c r="B16" s="259" t="s">
        <v>328</v>
      </c>
      <c r="C16" s="259"/>
      <c r="D16" s="264" t="s">
        <v>329</v>
      </c>
      <c r="E16" s="109">
        <v>1354.2</v>
      </c>
      <c r="F16" s="274">
        <v>1103.1500000000001</v>
      </c>
      <c r="G16" s="261">
        <v>0</v>
      </c>
      <c r="H16" s="109">
        <v>1103.1500000000001</v>
      </c>
      <c r="I16" s="274">
        <v>811.02</v>
      </c>
      <c r="J16" s="261">
        <v>0</v>
      </c>
      <c r="K16" s="262">
        <v>811.02</v>
      </c>
      <c r="L16" s="109">
        <v>77.260000000000005</v>
      </c>
      <c r="M16" s="261">
        <v>0</v>
      </c>
      <c r="N16" s="262">
        <v>77.260000000000005</v>
      </c>
      <c r="O16" s="109">
        <v>37.06</v>
      </c>
      <c r="P16" s="261">
        <v>0</v>
      </c>
      <c r="Q16" s="109">
        <v>37.06</v>
      </c>
      <c r="R16" s="286">
        <v>110.22</v>
      </c>
      <c r="S16" s="286">
        <v>0</v>
      </c>
      <c r="T16" s="287">
        <v>110.22</v>
      </c>
      <c r="U16" s="261">
        <v>67.59</v>
      </c>
      <c r="V16" s="262">
        <v>0</v>
      </c>
      <c r="W16" s="262">
        <v>67.59</v>
      </c>
      <c r="X16" s="262">
        <v>299.63</v>
      </c>
      <c r="Y16" s="262">
        <v>270.93</v>
      </c>
      <c r="Z16" s="262">
        <v>7.99</v>
      </c>
      <c r="AA16" s="262">
        <v>0</v>
      </c>
      <c r="AB16" s="262">
        <v>20.71</v>
      </c>
      <c r="AC16" s="269">
        <v>-159.81</v>
      </c>
      <c r="AD16" s="269">
        <v>0</v>
      </c>
      <c r="AE16" s="269">
        <v>-106.55</v>
      </c>
      <c r="AF16" s="269">
        <v>0</v>
      </c>
      <c r="AG16" s="269">
        <v>-53.26</v>
      </c>
      <c r="AH16" s="262">
        <v>60.43</v>
      </c>
      <c r="AI16" s="109">
        <v>50.8</v>
      </c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21.75" customHeight="1">
      <c r="A17" s="229" t="s">
        <v>330</v>
      </c>
      <c r="B17" s="259" t="s">
        <v>331</v>
      </c>
      <c r="C17" s="259" t="s">
        <v>319</v>
      </c>
      <c r="D17" s="264" t="s">
        <v>332</v>
      </c>
      <c r="E17" s="109">
        <v>1354.2</v>
      </c>
      <c r="F17" s="274">
        <v>1103.1500000000001</v>
      </c>
      <c r="G17" s="261">
        <v>0</v>
      </c>
      <c r="H17" s="109">
        <v>1103.1500000000001</v>
      </c>
      <c r="I17" s="274">
        <v>811.02</v>
      </c>
      <c r="J17" s="261">
        <v>0</v>
      </c>
      <c r="K17" s="262">
        <v>811.02</v>
      </c>
      <c r="L17" s="109">
        <v>77.260000000000005</v>
      </c>
      <c r="M17" s="261">
        <v>0</v>
      </c>
      <c r="N17" s="262">
        <v>77.260000000000005</v>
      </c>
      <c r="O17" s="109">
        <v>37.06</v>
      </c>
      <c r="P17" s="261">
        <v>0</v>
      </c>
      <c r="Q17" s="109">
        <v>37.06</v>
      </c>
      <c r="R17" s="286">
        <v>110.22</v>
      </c>
      <c r="S17" s="286">
        <v>0</v>
      </c>
      <c r="T17" s="287">
        <v>110.22</v>
      </c>
      <c r="U17" s="261">
        <v>67.59</v>
      </c>
      <c r="V17" s="262">
        <v>0</v>
      </c>
      <c r="W17" s="262">
        <v>67.59</v>
      </c>
      <c r="X17" s="262">
        <v>299.63</v>
      </c>
      <c r="Y17" s="262">
        <v>270.93</v>
      </c>
      <c r="Z17" s="262">
        <v>7.99</v>
      </c>
      <c r="AA17" s="262">
        <v>0</v>
      </c>
      <c r="AB17" s="262">
        <v>20.71</v>
      </c>
      <c r="AC17" s="269">
        <v>-159.81</v>
      </c>
      <c r="AD17" s="269">
        <v>0</v>
      </c>
      <c r="AE17" s="269">
        <v>-106.55</v>
      </c>
      <c r="AF17" s="269">
        <v>0</v>
      </c>
      <c r="AG17" s="269">
        <v>-53.26</v>
      </c>
      <c r="AH17" s="262">
        <v>60.43</v>
      </c>
      <c r="AI17" s="109">
        <v>50.8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18" customHeight="1">
      <c r="A18" s="42"/>
      <c r="B18" s="42"/>
      <c r="C18" s="39"/>
      <c r="D18" s="27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8" customHeight="1">
      <c r="A19" s="42"/>
      <c r="B19" s="42"/>
      <c r="C19" s="39"/>
      <c r="D19" s="27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8" customHeight="1">
      <c r="A20" s="42"/>
      <c r="B20" s="42"/>
      <c r="C20" s="39"/>
      <c r="D20" s="27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</sheetData>
  <sheetProtection formatCells="0" formatColumns="0" formatRows="0"/>
  <mergeCells count="18">
    <mergeCell ref="X5:X6"/>
    <mergeCell ref="Y5:Y6"/>
    <mergeCell ref="Z5:Z6"/>
    <mergeCell ref="AA5:AA6"/>
    <mergeCell ref="A5:A6"/>
    <mergeCell ref="B5:B6"/>
    <mergeCell ref="C5:C6"/>
    <mergeCell ref="F5:F6"/>
    <mergeCell ref="D4:D6"/>
    <mergeCell ref="E4:E6"/>
    <mergeCell ref="AG5:AG6"/>
    <mergeCell ref="AC5:AC6"/>
    <mergeCell ref="AH4:AH6"/>
    <mergeCell ref="AI4:AI6"/>
    <mergeCell ref="AB5:AB6"/>
    <mergeCell ref="AD5:AD6"/>
    <mergeCell ref="AE5:AE6"/>
    <mergeCell ref="AF5:AF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41" fitToHeight="100" orientation="landscape" verticalDpi="300" r:id="rId1"/>
  <headerFooter alignWithMargins="0">
    <oddFooter xml:space="preserve">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"/>
  <sheetViews>
    <sheetView showGridLines="0" showZeros="0" workbookViewId="0"/>
  </sheetViews>
  <sheetFormatPr defaultColWidth="9.1640625" defaultRowHeight="11.25"/>
  <cols>
    <col min="1" max="3" width="6.83203125" customWidth="1"/>
    <col min="4" max="4" width="50.1640625" customWidth="1"/>
    <col min="5" max="5" width="18.83203125" customWidth="1"/>
    <col min="6" max="7" width="9.83203125" customWidth="1"/>
    <col min="8" max="8" width="9.1640625" customWidth="1"/>
    <col min="9" max="13" width="9.83203125" customWidth="1"/>
    <col min="14" max="14" width="9.1640625" customWidth="1"/>
    <col min="15" max="15" width="11.6640625" customWidth="1"/>
    <col min="16" max="16" width="9.1640625" customWidth="1"/>
    <col min="17" max="19" width="9.83203125" customWidth="1"/>
    <col min="20" max="20" width="11.83203125" customWidth="1"/>
  </cols>
  <sheetData>
    <row r="1" spans="1:249" ht="18" customHeight="1">
      <c r="A1" s="1"/>
      <c r="O1" s="1"/>
      <c r="P1" s="1"/>
      <c r="T1" s="14" t="s">
        <v>200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</row>
    <row r="2" spans="1:249" ht="32.25" customHeight="1">
      <c r="A2" s="30" t="s">
        <v>244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</row>
    <row r="3" spans="1:249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49"/>
      <c r="Q3" s="48"/>
      <c r="R3" s="48"/>
      <c r="S3" s="48"/>
      <c r="T3" s="17" t="s">
        <v>139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16.5" customHeight="1">
      <c r="A4" s="90" t="s">
        <v>7</v>
      </c>
      <c r="B4" s="90"/>
      <c r="C4" s="90"/>
      <c r="D4" s="368" t="s">
        <v>59</v>
      </c>
      <c r="E4" s="368" t="s">
        <v>15</v>
      </c>
      <c r="F4" s="368" t="s">
        <v>124</v>
      </c>
      <c r="G4" s="368" t="s">
        <v>179</v>
      </c>
      <c r="H4" s="368" t="s">
        <v>156</v>
      </c>
      <c r="I4" s="368" t="s">
        <v>157</v>
      </c>
      <c r="J4" s="368" t="s">
        <v>46</v>
      </c>
      <c r="K4" s="368" t="s">
        <v>159</v>
      </c>
      <c r="L4" s="368" t="s">
        <v>146</v>
      </c>
      <c r="M4" s="368" t="s">
        <v>39</v>
      </c>
      <c r="N4" s="368" t="s">
        <v>105</v>
      </c>
      <c r="O4" s="368" t="s">
        <v>102</v>
      </c>
      <c r="P4" s="368" t="s">
        <v>74</v>
      </c>
      <c r="Q4" s="368" t="s">
        <v>163</v>
      </c>
      <c r="R4" s="370" t="s">
        <v>91</v>
      </c>
      <c r="S4" s="370" t="s">
        <v>30</v>
      </c>
      <c r="T4" s="370" t="s">
        <v>165</v>
      </c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</row>
    <row r="5" spans="1:249" ht="21" customHeight="1">
      <c r="A5" s="164" t="s">
        <v>51</v>
      </c>
      <c r="B5" s="164" t="s">
        <v>99</v>
      </c>
      <c r="C5" s="164" t="s">
        <v>93</v>
      </c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70"/>
      <c r="S5" s="370"/>
      <c r="T5" s="370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</row>
    <row r="6" spans="1:249" ht="20.25" customHeight="1">
      <c r="A6" s="145" t="s">
        <v>16</v>
      </c>
      <c r="B6" s="145" t="s">
        <v>16</v>
      </c>
      <c r="C6" s="145" t="s">
        <v>16</v>
      </c>
      <c r="D6" s="145" t="s">
        <v>16</v>
      </c>
      <c r="E6" s="165">
        <v>1</v>
      </c>
      <c r="F6" s="165">
        <f t="shared" ref="F6:T6" si="0">E6+1</f>
        <v>2</v>
      </c>
      <c r="G6" s="165">
        <f t="shared" si="0"/>
        <v>3</v>
      </c>
      <c r="H6" s="165">
        <f t="shared" si="0"/>
        <v>4</v>
      </c>
      <c r="I6" s="165">
        <f t="shared" si="0"/>
        <v>5</v>
      </c>
      <c r="J6" s="165">
        <f t="shared" si="0"/>
        <v>6</v>
      </c>
      <c r="K6" s="165">
        <f t="shared" si="0"/>
        <v>7</v>
      </c>
      <c r="L6" s="165">
        <f t="shared" si="0"/>
        <v>8</v>
      </c>
      <c r="M6" s="165">
        <f t="shared" si="0"/>
        <v>9</v>
      </c>
      <c r="N6" s="165">
        <f t="shared" si="0"/>
        <v>10</v>
      </c>
      <c r="O6" s="165">
        <f t="shared" si="0"/>
        <v>11</v>
      </c>
      <c r="P6" s="165">
        <f t="shared" si="0"/>
        <v>12</v>
      </c>
      <c r="Q6" s="165">
        <f t="shared" si="0"/>
        <v>13</v>
      </c>
      <c r="R6" s="165">
        <f t="shared" si="0"/>
        <v>14</v>
      </c>
      <c r="S6" s="165">
        <f t="shared" si="0"/>
        <v>15</v>
      </c>
      <c r="T6" s="165">
        <f t="shared" si="0"/>
        <v>16</v>
      </c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</row>
    <row r="7" spans="1:249" s="81" customFormat="1" ht="18.75" customHeight="1">
      <c r="A7" s="259"/>
      <c r="B7" s="259"/>
      <c r="C7" s="259"/>
      <c r="D7" s="264" t="s">
        <v>28</v>
      </c>
      <c r="E7" s="270">
        <v>1012.21</v>
      </c>
      <c r="F7" s="270">
        <v>69</v>
      </c>
      <c r="G7" s="270">
        <v>30</v>
      </c>
      <c r="H7" s="271">
        <v>58</v>
      </c>
      <c r="I7" s="272">
        <v>58.72</v>
      </c>
      <c r="J7" s="270">
        <v>28.77</v>
      </c>
      <c r="K7" s="270">
        <v>259.56</v>
      </c>
      <c r="L7" s="271">
        <v>38</v>
      </c>
      <c r="M7" s="270">
        <v>200</v>
      </c>
      <c r="N7" s="271">
        <v>11</v>
      </c>
      <c r="O7" s="272">
        <v>50</v>
      </c>
      <c r="P7" s="271">
        <v>15.24</v>
      </c>
      <c r="Q7" s="272">
        <v>23.24</v>
      </c>
      <c r="R7" s="270">
        <v>27.93</v>
      </c>
      <c r="S7" s="270">
        <v>25.14</v>
      </c>
      <c r="T7" s="271">
        <v>117.61</v>
      </c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</row>
    <row r="8" spans="1:249" ht="18.75" customHeight="1">
      <c r="A8" s="259"/>
      <c r="B8" s="259"/>
      <c r="C8" s="259"/>
      <c r="D8" s="264" t="s">
        <v>304</v>
      </c>
      <c r="E8" s="270">
        <v>1012.21</v>
      </c>
      <c r="F8" s="270">
        <v>69</v>
      </c>
      <c r="G8" s="270">
        <v>30</v>
      </c>
      <c r="H8" s="271">
        <v>58</v>
      </c>
      <c r="I8" s="272">
        <v>58.72</v>
      </c>
      <c r="J8" s="270">
        <v>28.77</v>
      </c>
      <c r="K8" s="270">
        <v>259.56</v>
      </c>
      <c r="L8" s="271">
        <v>38</v>
      </c>
      <c r="M8" s="270">
        <v>200</v>
      </c>
      <c r="N8" s="271">
        <v>11</v>
      </c>
      <c r="O8" s="272">
        <v>50</v>
      </c>
      <c r="P8" s="271">
        <v>15.24</v>
      </c>
      <c r="Q8" s="272">
        <v>23.24</v>
      </c>
      <c r="R8" s="270">
        <v>27.93</v>
      </c>
      <c r="S8" s="270">
        <v>25.14</v>
      </c>
      <c r="T8" s="271">
        <v>117.61</v>
      </c>
    </row>
    <row r="9" spans="1:249" ht="18.75" customHeight="1">
      <c r="A9" s="259"/>
      <c r="B9" s="259"/>
      <c r="C9" s="259"/>
      <c r="D9" s="264" t="s">
        <v>305</v>
      </c>
      <c r="E9" s="270">
        <v>221.18</v>
      </c>
      <c r="F9" s="270">
        <v>9</v>
      </c>
      <c r="G9" s="270">
        <v>0</v>
      </c>
      <c r="H9" s="271">
        <v>3</v>
      </c>
      <c r="I9" s="272">
        <v>3.72</v>
      </c>
      <c r="J9" s="270">
        <v>3.77</v>
      </c>
      <c r="K9" s="270">
        <v>34.56</v>
      </c>
      <c r="L9" s="271">
        <v>23</v>
      </c>
      <c r="M9" s="270">
        <v>115</v>
      </c>
      <c r="N9" s="271">
        <v>6</v>
      </c>
      <c r="O9" s="272">
        <v>0</v>
      </c>
      <c r="P9" s="271">
        <v>3.24</v>
      </c>
      <c r="Q9" s="272">
        <v>3.24</v>
      </c>
      <c r="R9" s="270">
        <v>7.96</v>
      </c>
      <c r="S9" s="270">
        <v>7.17</v>
      </c>
      <c r="T9" s="271">
        <v>1.52</v>
      </c>
    </row>
    <row r="10" spans="1:249" ht="18.75" customHeight="1">
      <c r="A10" s="259" t="s">
        <v>317</v>
      </c>
      <c r="B10" s="259"/>
      <c r="C10" s="259"/>
      <c r="D10" s="264" t="s">
        <v>318</v>
      </c>
      <c r="E10" s="270">
        <v>221.18</v>
      </c>
      <c r="F10" s="270">
        <v>9</v>
      </c>
      <c r="G10" s="270">
        <v>0</v>
      </c>
      <c r="H10" s="271">
        <v>3</v>
      </c>
      <c r="I10" s="272">
        <v>3.72</v>
      </c>
      <c r="J10" s="270">
        <v>3.77</v>
      </c>
      <c r="K10" s="270">
        <v>34.56</v>
      </c>
      <c r="L10" s="271">
        <v>23</v>
      </c>
      <c r="M10" s="270">
        <v>115</v>
      </c>
      <c r="N10" s="271">
        <v>6</v>
      </c>
      <c r="O10" s="272">
        <v>0</v>
      </c>
      <c r="P10" s="271">
        <v>3.24</v>
      </c>
      <c r="Q10" s="272">
        <v>3.24</v>
      </c>
      <c r="R10" s="270">
        <v>7.96</v>
      </c>
      <c r="S10" s="270">
        <v>7.17</v>
      </c>
      <c r="T10" s="271">
        <v>1.52</v>
      </c>
    </row>
    <row r="11" spans="1:249" ht="18.75" customHeight="1">
      <c r="A11" s="259"/>
      <c r="B11" s="259" t="s">
        <v>319</v>
      </c>
      <c r="C11" s="259"/>
      <c r="D11" s="264" t="s">
        <v>320</v>
      </c>
      <c r="E11" s="270">
        <v>221.18</v>
      </c>
      <c r="F11" s="270">
        <v>9</v>
      </c>
      <c r="G11" s="270">
        <v>0</v>
      </c>
      <c r="H11" s="271">
        <v>3</v>
      </c>
      <c r="I11" s="272">
        <v>3.72</v>
      </c>
      <c r="J11" s="270">
        <v>3.77</v>
      </c>
      <c r="K11" s="270">
        <v>34.56</v>
      </c>
      <c r="L11" s="271">
        <v>23</v>
      </c>
      <c r="M11" s="270">
        <v>115</v>
      </c>
      <c r="N11" s="271">
        <v>6</v>
      </c>
      <c r="O11" s="272">
        <v>0</v>
      </c>
      <c r="P11" s="271">
        <v>3.24</v>
      </c>
      <c r="Q11" s="272">
        <v>3.24</v>
      </c>
      <c r="R11" s="270">
        <v>7.96</v>
      </c>
      <c r="S11" s="270">
        <v>7.17</v>
      </c>
      <c r="T11" s="271">
        <v>1.52</v>
      </c>
    </row>
    <row r="12" spans="1:249" ht="18.75" customHeight="1">
      <c r="A12" s="259" t="s">
        <v>321</v>
      </c>
      <c r="B12" s="259" t="s">
        <v>322</v>
      </c>
      <c r="C12" s="259" t="s">
        <v>323</v>
      </c>
      <c r="D12" s="264" t="s">
        <v>324</v>
      </c>
      <c r="E12" s="270">
        <v>221.18</v>
      </c>
      <c r="F12" s="270">
        <v>9</v>
      </c>
      <c r="G12" s="270">
        <v>0</v>
      </c>
      <c r="H12" s="271">
        <v>3</v>
      </c>
      <c r="I12" s="272">
        <v>3.72</v>
      </c>
      <c r="J12" s="270">
        <v>3.77</v>
      </c>
      <c r="K12" s="270">
        <v>34.56</v>
      </c>
      <c r="L12" s="271">
        <v>23</v>
      </c>
      <c r="M12" s="270">
        <v>115</v>
      </c>
      <c r="N12" s="271">
        <v>6</v>
      </c>
      <c r="O12" s="272">
        <v>0</v>
      </c>
      <c r="P12" s="271">
        <v>3.24</v>
      </c>
      <c r="Q12" s="272">
        <v>3.24</v>
      </c>
      <c r="R12" s="270">
        <v>7.96</v>
      </c>
      <c r="S12" s="270">
        <v>7.17</v>
      </c>
      <c r="T12" s="271">
        <v>1.52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</row>
    <row r="13" spans="1:249" ht="18.75" customHeight="1">
      <c r="A13" s="259"/>
      <c r="B13" s="259"/>
      <c r="C13" s="259"/>
      <c r="D13" s="264" t="s">
        <v>307</v>
      </c>
      <c r="E13" s="270">
        <v>791.03</v>
      </c>
      <c r="F13" s="270">
        <v>60</v>
      </c>
      <c r="G13" s="270">
        <v>30</v>
      </c>
      <c r="H13" s="271">
        <v>55</v>
      </c>
      <c r="I13" s="272">
        <v>55</v>
      </c>
      <c r="J13" s="270">
        <v>25</v>
      </c>
      <c r="K13" s="270">
        <v>225</v>
      </c>
      <c r="L13" s="271">
        <v>15</v>
      </c>
      <c r="M13" s="270">
        <v>85</v>
      </c>
      <c r="N13" s="271">
        <v>5</v>
      </c>
      <c r="O13" s="272">
        <v>50</v>
      </c>
      <c r="P13" s="271">
        <v>12</v>
      </c>
      <c r="Q13" s="272">
        <v>20</v>
      </c>
      <c r="R13" s="270">
        <v>19.97</v>
      </c>
      <c r="S13" s="270">
        <v>17.97</v>
      </c>
      <c r="T13" s="271">
        <v>116.09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</row>
    <row r="14" spans="1:249" ht="18.75" customHeight="1">
      <c r="A14" s="259" t="s">
        <v>326</v>
      </c>
      <c r="B14" s="259"/>
      <c r="C14" s="259"/>
      <c r="D14" s="264" t="s">
        <v>327</v>
      </c>
      <c r="E14" s="270">
        <v>791.03</v>
      </c>
      <c r="F14" s="270">
        <v>60</v>
      </c>
      <c r="G14" s="270">
        <v>30</v>
      </c>
      <c r="H14" s="271">
        <v>55</v>
      </c>
      <c r="I14" s="272">
        <v>55</v>
      </c>
      <c r="J14" s="270">
        <v>25</v>
      </c>
      <c r="K14" s="270">
        <v>225</v>
      </c>
      <c r="L14" s="271">
        <v>15</v>
      </c>
      <c r="M14" s="270">
        <v>85</v>
      </c>
      <c r="N14" s="271">
        <v>5</v>
      </c>
      <c r="O14" s="272">
        <v>50</v>
      </c>
      <c r="P14" s="271">
        <v>12</v>
      </c>
      <c r="Q14" s="272">
        <v>20</v>
      </c>
      <c r="R14" s="270">
        <v>19.97</v>
      </c>
      <c r="S14" s="270">
        <v>17.97</v>
      </c>
      <c r="T14" s="271">
        <v>116.09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</row>
    <row r="15" spans="1:249" ht="18.75" customHeight="1">
      <c r="A15" s="259"/>
      <c r="B15" s="259" t="s">
        <v>328</v>
      </c>
      <c r="C15" s="259"/>
      <c r="D15" s="264" t="s">
        <v>329</v>
      </c>
      <c r="E15" s="270">
        <v>791.03</v>
      </c>
      <c r="F15" s="270">
        <v>60</v>
      </c>
      <c r="G15" s="270">
        <v>30</v>
      </c>
      <c r="H15" s="271">
        <v>55</v>
      </c>
      <c r="I15" s="272">
        <v>55</v>
      </c>
      <c r="J15" s="270">
        <v>25</v>
      </c>
      <c r="K15" s="270">
        <v>225</v>
      </c>
      <c r="L15" s="271">
        <v>15</v>
      </c>
      <c r="M15" s="270">
        <v>85</v>
      </c>
      <c r="N15" s="271">
        <v>5</v>
      </c>
      <c r="O15" s="272">
        <v>50</v>
      </c>
      <c r="P15" s="271">
        <v>12</v>
      </c>
      <c r="Q15" s="272">
        <v>20</v>
      </c>
      <c r="R15" s="270">
        <v>19.97</v>
      </c>
      <c r="S15" s="270">
        <v>17.97</v>
      </c>
      <c r="T15" s="271">
        <v>116.09</v>
      </c>
    </row>
    <row r="16" spans="1:249" ht="18.75" customHeight="1">
      <c r="A16" s="259" t="s">
        <v>330</v>
      </c>
      <c r="B16" s="259" t="s">
        <v>331</v>
      </c>
      <c r="C16" s="259" t="s">
        <v>319</v>
      </c>
      <c r="D16" s="264" t="s">
        <v>332</v>
      </c>
      <c r="E16" s="270">
        <v>791.03</v>
      </c>
      <c r="F16" s="270">
        <v>60</v>
      </c>
      <c r="G16" s="270">
        <v>30</v>
      </c>
      <c r="H16" s="271">
        <v>55</v>
      </c>
      <c r="I16" s="272">
        <v>55</v>
      </c>
      <c r="J16" s="270">
        <v>25</v>
      </c>
      <c r="K16" s="270">
        <v>225</v>
      </c>
      <c r="L16" s="271">
        <v>15</v>
      </c>
      <c r="M16" s="270">
        <v>85</v>
      </c>
      <c r="N16" s="271">
        <v>5</v>
      </c>
      <c r="O16" s="272">
        <v>50</v>
      </c>
      <c r="P16" s="271">
        <v>12</v>
      </c>
      <c r="Q16" s="272">
        <v>20</v>
      </c>
      <c r="R16" s="270">
        <v>19.97</v>
      </c>
      <c r="S16" s="270">
        <v>17.97</v>
      </c>
      <c r="T16" s="271">
        <v>116.09</v>
      </c>
    </row>
    <row r="17" spans="11:20" ht="12.75" customHeight="1">
      <c r="K17" s="69"/>
      <c r="L17" s="1"/>
      <c r="M17" s="1"/>
      <c r="N17" s="1"/>
      <c r="O17" s="1"/>
      <c r="P17" s="1"/>
      <c r="Q17" s="1"/>
      <c r="T17" s="1"/>
    </row>
    <row r="18" spans="11:20" ht="12.75" customHeight="1">
      <c r="L18" s="1"/>
      <c r="M18" s="1"/>
      <c r="N18" s="1"/>
      <c r="O18" s="1"/>
      <c r="P18" s="1"/>
    </row>
    <row r="19" spans="11:20" ht="12.75" customHeight="1"/>
    <row r="20" spans="11:20" ht="9.75" customHeight="1">
      <c r="O20" s="1"/>
      <c r="P20" s="1"/>
    </row>
    <row r="21" spans="11:20" ht="12.75" customHeight="1"/>
    <row r="22" spans="11:20" ht="12.75" customHeight="1"/>
    <row r="23" spans="11:20" ht="12.75" customHeight="1"/>
    <row r="24" spans="11:20" ht="12.75" customHeight="1"/>
    <row r="25" spans="11:20" ht="9.75" customHeight="1">
      <c r="M25" s="1"/>
      <c r="N25" s="1"/>
      <c r="O25" s="1"/>
      <c r="P25" s="1"/>
    </row>
  </sheetData>
  <sheetProtection formatCells="0" formatColumns="0" formatRows="0"/>
  <mergeCells count="17">
    <mergeCell ref="J4:J5"/>
    <mergeCell ref="K4:K5"/>
    <mergeCell ref="L4:L5"/>
    <mergeCell ref="D4:D5"/>
    <mergeCell ref="E4:E5"/>
    <mergeCell ref="F4:F5"/>
    <mergeCell ref="H4:H5"/>
    <mergeCell ref="G4:G5"/>
    <mergeCell ref="I4:I5"/>
    <mergeCell ref="S4:S5"/>
    <mergeCell ref="T4:T5"/>
    <mergeCell ref="M4:M5"/>
    <mergeCell ref="N4:N5"/>
    <mergeCell ref="Q4:Q5"/>
    <mergeCell ref="R4:R5"/>
    <mergeCell ref="O4:O5"/>
    <mergeCell ref="P4:P5"/>
  </mergeCells>
  <phoneticPr fontId="0" type="noConversion"/>
  <pageMargins left="0.59055118110236227" right="0.59055118110236227" top="0.59055118110236227" bottom="0.59055118110236227" header="0.59055118110236227" footer="0.39370078740157483"/>
  <pageSetup paperSize="9" scale="65" fitToHeight="100" orientation="landscape" verticalDpi="300" r:id="rId1"/>
  <headerFooter alignWithMargins="0">
    <oddFooter xml:space="preserve">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workbookViewId="0"/>
  </sheetViews>
  <sheetFormatPr defaultColWidth="9.1640625" defaultRowHeight="11.25"/>
  <cols>
    <col min="1" max="3" width="6.1640625" customWidth="1"/>
    <col min="4" max="4" width="36.83203125" customWidth="1"/>
    <col min="5" max="16" width="13.5" customWidth="1"/>
    <col min="17" max="17" width="9" customWidth="1"/>
  </cols>
  <sheetData>
    <row r="1" spans="1:17" ht="18" customHeight="1">
      <c r="A1" s="29"/>
      <c r="B1" s="29"/>
      <c r="C1" s="28"/>
      <c r="D1" s="28"/>
      <c r="E1" s="28"/>
      <c r="F1" s="28"/>
      <c r="G1" s="28"/>
      <c r="H1" s="28"/>
      <c r="I1" s="28"/>
      <c r="J1" s="28"/>
      <c r="K1" s="28"/>
      <c r="L1" s="1"/>
      <c r="M1" s="28"/>
      <c r="N1" s="28"/>
      <c r="O1" s="28"/>
      <c r="P1" s="44" t="s">
        <v>201</v>
      </c>
      <c r="Q1" s="27"/>
    </row>
    <row r="2" spans="1:17" ht="18" customHeight="1">
      <c r="A2" s="30" t="s">
        <v>245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5"/>
    </row>
    <row r="3" spans="1:17" ht="18" customHeight="1">
      <c r="C3" s="51"/>
      <c r="D3" s="31"/>
      <c r="E3" s="31"/>
      <c r="F3" s="31"/>
      <c r="G3" s="31"/>
      <c r="H3" s="31"/>
      <c r="I3" s="31"/>
      <c r="J3" s="31"/>
      <c r="K3" s="31"/>
      <c r="L3" s="1"/>
      <c r="M3" s="31"/>
      <c r="N3" s="31"/>
      <c r="O3" s="31"/>
      <c r="P3" s="44" t="s">
        <v>63</v>
      </c>
      <c r="Q3" s="12"/>
    </row>
    <row r="4" spans="1:17" ht="21" customHeight="1">
      <c r="A4" s="151" t="s">
        <v>7</v>
      </c>
      <c r="B4" s="152"/>
      <c r="C4" s="153"/>
      <c r="D4" s="377" t="s">
        <v>59</v>
      </c>
      <c r="E4" s="398" t="s">
        <v>15</v>
      </c>
      <c r="F4" s="156" t="s">
        <v>97</v>
      </c>
      <c r="G4" s="156"/>
      <c r="H4" s="156"/>
      <c r="I4" s="156"/>
      <c r="J4" s="156"/>
      <c r="K4" s="166"/>
      <c r="L4" s="166"/>
      <c r="M4" s="369" t="s">
        <v>10</v>
      </c>
      <c r="N4" s="369" t="s">
        <v>88</v>
      </c>
      <c r="O4" s="167"/>
      <c r="P4" s="395" t="s">
        <v>166</v>
      </c>
      <c r="Q4" s="27"/>
    </row>
    <row r="5" spans="1:17" ht="22.5" customHeight="1">
      <c r="A5" s="374" t="s">
        <v>51</v>
      </c>
      <c r="B5" s="399" t="s">
        <v>99</v>
      </c>
      <c r="C5" s="374" t="s">
        <v>93</v>
      </c>
      <c r="D5" s="378"/>
      <c r="E5" s="369"/>
      <c r="F5" s="397" t="s">
        <v>17</v>
      </c>
      <c r="G5" s="151" t="s">
        <v>73</v>
      </c>
      <c r="H5" s="152"/>
      <c r="I5" s="151" t="s">
        <v>111</v>
      </c>
      <c r="J5" s="152"/>
      <c r="K5" s="395" t="s">
        <v>117</v>
      </c>
      <c r="L5" s="395"/>
      <c r="M5" s="369"/>
      <c r="N5" s="369"/>
      <c r="O5" s="168" t="s">
        <v>181</v>
      </c>
      <c r="P5" s="396"/>
      <c r="Q5" s="27"/>
    </row>
    <row r="6" spans="1:17" ht="19.5" customHeight="1">
      <c r="A6" s="378"/>
      <c r="B6" s="374"/>
      <c r="C6" s="378"/>
      <c r="D6" s="378"/>
      <c r="E6" s="369"/>
      <c r="F6" s="398"/>
      <c r="G6" s="158" t="s">
        <v>126</v>
      </c>
      <c r="H6" s="158" t="s">
        <v>112</v>
      </c>
      <c r="I6" s="158" t="s">
        <v>126</v>
      </c>
      <c r="J6" s="158" t="s">
        <v>112</v>
      </c>
      <c r="K6" s="155" t="s">
        <v>126</v>
      </c>
      <c r="L6" s="155" t="s">
        <v>112</v>
      </c>
      <c r="M6" s="369"/>
      <c r="N6" s="369"/>
      <c r="O6" s="170"/>
      <c r="P6" s="383"/>
      <c r="Q6" s="27"/>
    </row>
    <row r="7" spans="1:17" ht="19.5" customHeight="1">
      <c r="A7" s="145" t="s">
        <v>16</v>
      </c>
      <c r="B7" s="145" t="s">
        <v>16</v>
      </c>
      <c r="C7" s="145" t="s">
        <v>16</v>
      </c>
      <c r="D7" s="145" t="s">
        <v>16</v>
      </c>
      <c r="E7" s="171">
        <v>1</v>
      </c>
      <c r="F7" s="171">
        <f t="shared" ref="F7:L7" si="0">E7+1</f>
        <v>2</v>
      </c>
      <c r="G7" s="171">
        <f t="shared" si="0"/>
        <v>3</v>
      </c>
      <c r="H7" s="171">
        <f t="shared" si="0"/>
        <v>4</v>
      </c>
      <c r="I7" s="171">
        <f t="shared" si="0"/>
        <v>5</v>
      </c>
      <c r="J7" s="171">
        <f t="shared" si="0"/>
        <v>6</v>
      </c>
      <c r="K7" s="171">
        <f t="shared" si="0"/>
        <v>7</v>
      </c>
      <c r="L7" s="171">
        <f t="shared" si="0"/>
        <v>8</v>
      </c>
      <c r="M7" s="171">
        <v>9</v>
      </c>
      <c r="N7" s="171">
        <v>10</v>
      </c>
      <c r="O7" s="171">
        <v>11</v>
      </c>
      <c r="P7" s="171">
        <v>12</v>
      </c>
      <c r="Q7" s="32"/>
    </row>
    <row r="8" spans="1:17" s="69" customFormat="1" ht="18.75" customHeight="1">
      <c r="A8" s="229"/>
      <c r="B8" s="259"/>
      <c r="C8" s="259"/>
      <c r="D8" s="264" t="s">
        <v>28</v>
      </c>
      <c r="E8" s="267">
        <v>2458.17</v>
      </c>
      <c r="F8" s="109">
        <v>1810.98</v>
      </c>
      <c r="G8" s="261">
        <v>0</v>
      </c>
      <c r="H8" s="262">
        <v>73.75</v>
      </c>
      <c r="I8" s="262">
        <v>0</v>
      </c>
      <c r="J8" s="262">
        <v>1043.43</v>
      </c>
      <c r="K8" s="262">
        <v>0</v>
      </c>
      <c r="L8" s="109">
        <v>693.8</v>
      </c>
      <c r="M8" s="262">
        <v>297.47000000000003</v>
      </c>
      <c r="N8" s="109">
        <v>6.16</v>
      </c>
      <c r="O8" s="274">
        <v>318.25</v>
      </c>
      <c r="P8" s="274">
        <v>25.31</v>
      </c>
      <c r="Q8" s="27"/>
    </row>
    <row r="9" spans="1:17" ht="18.75" customHeight="1">
      <c r="A9" s="229"/>
      <c r="B9" s="259"/>
      <c r="C9" s="259"/>
      <c r="D9" s="264" t="s">
        <v>304</v>
      </c>
      <c r="E9" s="267">
        <v>2458.17</v>
      </c>
      <c r="F9" s="109">
        <v>1810.98</v>
      </c>
      <c r="G9" s="261">
        <v>0</v>
      </c>
      <c r="H9" s="262">
        <v>73.75</v>
      </c>
      <c r="I9" s="262">
        <v>0</v>
      </c>
      <c r="J9" s="262">
        <v>1043.43</v>
      </c>
      <c r="K9" s="262">
        <v>0</v>
      </c>
      <c r="L9" s="109">
        <v>693.8</v>
      </c>
      <c r="M9" s="262">
        <v>297.47000000000003</v>
      </c>
      <c r="N9" s="109">
        <v>6.16</v>
      </c>
      <c r="O9" s="274">
        <v>318.25</v>
      </c>
      <c r="P9" s="274">
        <v>25.31</v>
      </c>
    </row>
    <row r="10" spans="1:17" ht="18.75" customHeight="1">
      <c r="A10" s="229"/>
      <c r="B10" s="259"/>
      <c r="C10" s="259"/>
      <c r="D10" s="264" t="s">
        <v>305</v>
      </c>
      <c r="E10" s="267">
        <v>1055.46</v>
      </c>
      <c r="F10" s="109">
        <v>848.27</v>
      </c>
      <c r="G10" s="261">
        <v>0</v>
      </c>
      <c r="H10" s="262">
        <v>54.94</v>
      </c>
      <c r="I10" s="262">
        <v>0</v>
      </c>
      <c r="J10" s="262">
        <v>402.2</v>
      </c>
      <c r="K10" s="262">
        <v>0</v>
      </c>
      <c r="L10" s="109">
        <v>391.13</v>
      </c>
      <c r="M10" s="262">
        <v>86.16</v>
      </c>
      <c r="N10" s="109">
        <v>0</v>
      </c>
      <c r="O10" s="274">
        <v>121.03</v>
      </c>
      <c r="P10" s="274">
        <v>0</v>
      </c>
    </row>
    <row r="11" spans="1:17" ht="18.75" customHeight="1">
      <c r="A11" s="229" t="s">
        <v>309</v>
      </c>
      <c r="B11" s="259"/>
      <c r="C11" s="259"/>
      <c r="D11" s="264" t="s">
        <v>310</v>
      </c>
      <c r="E11" s="267">
        <v>969.3</v>
      </c>
      <c r="F11" s="109">
        <v>848.27</v>
      </c>
      <c r="G11" s="261">
        <v>0</v>
      </c>
      <c r="H11" s="262">
        <v>54.94</v>
      </c>
      <c r="I11" s="262">
        <v>0</v>
      </c>
      <c r="J11" s="262">
        <v>402.2</v>
      </c>
      <c r="K11" s="262">
        <v>0</v>
      </c>
      <c r="L11" s="109">
        <v>391.13</v>
      </c>
      <c r="M11" s="262">
        <v>0</v>
      </c>
      <c r="N11" s="109">
        <v>0</v>
      </c>
      <c r="O11" s="274">
        <v>121.03</v>
      </c>
      <c r="P11" s="274">
        <v>0</v>
      </c>
    </row>
    <row r="12" spans="1:17" ht="18.75" customHeight="1">
      <c r="A12" s="229"/>
      <c r="B12" s="259" t="s">
        <v>311</v>
      </c>
      <c r="C12" s="259"/>
      <c r="D12" s="264" t="s">
        <v>312</v>
      </c>
      <c r="E12" s="267">
        <v>969.3</v>
      </c>
      <c r="F12" s="109">
        <v>848.27</v>
      </c>
      <c r="G12" s="261">
        <v>0</v>
      </c>
      <c r="H12" s="262">
        <v>54.94</v>
      </c>
      <c r="I12" s="262">
        <v>0</v>
      </c>
      <c r="J12" s="262">
        <v>402.2</v>
      </c>
      <c r="K12" s="262">
        <v>0</v>
      </c>
      <c r="L12" s="109">
        <v>391.13</v>
      </c>
      <c r="M12" s="262">
        <v>0</v>
      </c>
      <c r="N12" s="109">
        <v>0</v>
      </c>
      <c r="O12" s="274">
        <v>121.03</v>
      </c>
      <c r="P12" s="274">
        <v>0</v>
      </c>
      <c r="Q12" s="1"/>
    </row>
    <row r="13" spans="1:17" ht="18.75" customHeight="1">
      <c r="A13" s="229" t="s">
        <v>313</v>
      </c>
      <c r="B13" s="259" t="s">
        <v>314</v>
      </c>
      <c r="C13" s="259" t="s">
        <v>315</v>
      </c>
      <c r="D13" s="264" t="s">
        <v>316</v>
      </c>
      <c r="E13" s="267">
        <v>969.3</v>
      </c>
      <c r="F13" s="109">
        <v>848.27</v>
      </c>
      <c r="G13" s="261">
        <v>0</v>
      </c>
      <c r="H13" s="262">
        <v>54.94</v>
      </c>
      <c r="I13" s="262">
        <v>0</v>
      </c>
      <c r="J13" s="262">
        <v>402.2</v>
      </c>
      <c r="K13" s="262">
        <v>0</v>
      </c>
      <c r="L13" s="109">
        <v>391.13</v>
      </c>
      <c r="M13" s="262">
        <v>0</v>
      </c>
      <c r="N13" s="109">
        <v>0</v>
      </c>
      <c r="O13" s="274">
        <v>121.03</v>
      </c>
      <c r="P13" s="274">
        <v>0</v>
      </c>
      <c r="Q13" s="1"/>
    </row>
    <row r="14" spans="1:17" ht="18.75" customHeight="1">
      <c r="A14" s="229" t="s">
        <v>317</v>
      </c>
      <c r="B14" s="259"/>
      <c r="C14" s="259"/>
      <c r="D14" s="264" t="s">
        <v>318</v>
      </c>
      <c r="E14" s="267">
        <v>86.16</v>
      </c>
      <c r="F14" s="109">
        <v>0</v>
      </c>
      <c r="G14" s="261">
        <v>0</v>
      </c>
      <c r="H14" s="262">
        <v>0</v>
      </c>
      <c r="I14" s="262">
        <v>0</v>
      </c>
      <c r="J14" s="262">
        <v>0</v>
      </c>
      <c r="K14" s="262">
        <v>0</v>
      </c>
      <c r="L14" s="109">
        <v>0</v>
      </c>
      <c r="M14" s="262">
        <v>86.16</v>
      </c>
      <c r="N14" s="109">
        <v>0</v>
      </c>
      <c r="O14" s="274">
        <v>0</v>
      </c>
      <c r="P14" s="274">
        <v>0</v>
      </c>
    </row>
    <row r="15" spans="1:17" ht="18.75" customHeight="1">
      <c r="A15" s="229"/>
      <c r="B15" s="259" t="s">
        <v>319</v>
      </c>
      <c r="C15" s="259"/>
      <c r="D15" s="264" t="s">
        <v>320</v>
      </c>
      <c r="E15" s="267">
        <v>86.16</v>
      </c>
      <c r="F15" s="109">
        <v>0</v>
      </c>
      <c r="G15" s="261">
        <v>0</v>
      </c>
      <c r="H15" s="262">
        <v>0</v>
      </c>
      <c r="I15" s="262">
        <v>0</v>
      </c>
      <c r="J15" s="262">
        <v>0</v>
      </c>
      <c r="K15" s="262">
        <v>0</v>
      </c>
      <c r="L15" s="109">
        <v>0</v>
      </c>
      <c r="M15" s="262">
        <v>86.16</v>
      </c>
      <c r="N15" s="109">
        <v>0</v>
      </c>
      <c r="O15" s="274">
        <v>0</v>
      </c>
      <c r="P15" s="274">
        <v>0</v>
      </c>
    </row>
    <row r="16" spans="1:17" ht="18.75" customHeight="1">
      <c r="A16" s="229" t="s">
        <v>321</v>
      </c>
      <c r="B16" s="259" t="s">
        <v>322</v>
      </c>
      <c r="C16" s="259" t="s">
        <v>323</v>
      </c>
      <c r="D16" s="264" t="s">
        <v>324</v>
      </c>
      <c r="E16" s="267">
        <v>86.16</v>
      </c>
      <c r="F16" s="109">
        <v>0</v>
      </c>
      <c r="G16" s="261">
        <v>0</v>
      </c>
      <c r="H16" s="262">
        <v>0</v>
      </c>
      <c r="I16" s="262">
        <v>0</v>
      </c>
      <c r="J16" s="262">
        <v>0</v>
      </c>
      <c r="K16" s="262">
        <v>0</v>
      </c>
      <c r="L16" s="109">
        <v>0</v>
      </c>
      <c r="M16" s="262">
        <v>86.16</v>
      </c>
      <c r="N16" s="109">
        <v>0</v>
      </c>
      <c r="O16" s="274">
        <v>0</v>
      </c>
      <c r="P16" s="274">
        <v>0</v>
      </c>
    </row>
    <row r="17" spans="1:16" ht="18.75" customHeight="1">
      <c r="A17" s="229"/>
      <c r="B17" s="259"/>
      <c r="C17" s="259"/>
      <c r="D17" s="264" t="s">
        <v>307</v>
      </c>
      <c r="E17" s="267">
        <v>1402.71</v>
      </c>
      <c r="F17" s="109">
        <v>962.71</v>
      </c>
      <c r="G17" s="261">
        <v>0</v>
      </c>
      <c r="H17" s="262">
        <v>18.809999999999999</v>
      </c>
      <c r="I17" s="262">
        <v>0</v>
      </c>
      <c r="J17" s="262">
        <v>641.23</v>
      </c>
      <c r="K17" s="262">
        <v>0</v>
      </c>
      <c r="L17" s="109">
        <v>302.67</v>
      </c>
      <c r="M17" s="262">
        <v>211.31</v>
      </c>
      <c r="N17" s="109">
        <v>6.16</v>
      </c>
      <c r="O17" s="274">
        <v>197.22</v>
      </c>
      <c r="P17" s="274">
        <v>25.31</v>
      </c>
    </row>
    <row r="18" spans="1:16" ht="18.75" customHeight="1">
      <c r="A18" s="229" t="s">
        <v>326</v>
      </c>
      <c r="B18" s="259"/>
      <c r="C18" s="259"/>
      <c r="D18" s="264" t="s">
        <v>327</v>
      </c>
      <c r="E18" s="267">
        <v>1402.71</v>
      </c>
      <c r="F18" s="109">
        <v>962.71</v>
      </c>
      <c r="G18" s="261">
        <v>0</v>
      </c>
      <c r="H18" s="262">
        <v>18.809999999999999</v>
      </c>
      <c r="I18" s="262">
        <v>0</v>
      </c>
      <c r="J18" s="262">
        <v>641.23</v>
      </c>
      <c r="K18" s="262">
        <v>0</v>
      </c>
      <c r="L18" s="109">
        <v>302.67</v>
      </c>
      <c r="M18" s="262">
        <v>211.31</v>
      </c>
      <c r="N18" s="109">
        <v>6.16</v>
      </c>
      <c r="O18" s="274">
        <v>197.22</v>
      </c>
      <c r="P18" s="274">
        <v>25.31</v>
      </c>
    </row>
    <row r="19" spans="1:16" ht="18.75" customHeight="1">
      <c r="A19" s="229"/>
      <c r="B19" s="259" t="s">
        <v>328</v>
      </c>
      <c r="C19" s="259"/>
      <c r="D19" s="264" t="s">
        <v>329</v>
      </c>
      <c r="E19" s="267">
        <v>1402.71</v>
      </c>
      <c r="F19" s="109">
        <v>962.71</v>
      </c>
      <c r="G19" s="261">
        <v>0</v>
      </c>
      <c r="H19" s="262">
        <v>18.809999999999999</v>
      </c>
      <c r="I19" s="262">
        <v>0</v>
      </c>
      <c r="J19" s="262">
        <v>641.23</v>
      </c>
      <c r="K19" s="262">
        <v>0</v>
      </c>
      <c r="L19" s="109">
        <v>302.67</v>
      </c>
      <c r="M19" s="262">
        <v>211.31</v>
      </c>
      <c r="N19" s="109">
        <v>6.16</v>
      </c>
      <c r="O19" s="274">
        <v>197.22</v>
      </c>
      <c r="P19" s="274">
        <v>25.31</v>
      </c>
    </row>
    <row r="20" spans="1:16" ht="18.75" customHeight="1">
      <c r="A20" s="229" t="s">
        <v>330</v>
      </c>
      <c r="B20" s="259" t="s">
        <v>331</v>
      </c>
      <c r="C20" s="259" t="s">
        <v>319</v>
      </c>
      <c r="D20" s="264" t="s">
        <v>332</v>
      </c>
      <c r="E20" s="267">
        <v>1402.71</v>
      </c>
      <c r="F20" s="109">
        <v>962.71</v>
      </c>
      <c r="G20" s="261">
        <v>0</v>
      </c>
      <c r="H20" s="262">
        <v>18.809999999999999</v>
      </c>
      <c r="I20" s="262">
        <v>0</v>
      </c>
      <c r="J20" s="262">
        <v>641.23</v>
      </c>
      <c r="K20" s="262">
        <v>0</v>
      </c>
      <c r="L20" s="109">
        <v>302.67</v>
      </c>
      <c r="M20" s="262">
        <v>211.31</v>
      </c>
      <c r="N20" s="109">
        <v>6.16</v>
      </c>
      <c r="O20" s="274">
        <v>197.22</v>
      </c>
      <c r="P20" s="274">
        <v>25.31</v>
      </c>
    </row>
    <row r="21" spans="1:16" ht="9.75" customHeight="1">
      <c r="K21" s="69"/>
    </row>
    <row r="22" spans="1:16" ht="9.75" customHeight="1">
      <c r="K22" s="69"/>
    </row>
  </sheetData>
  <sheetProtection formatCells="0" formatColumns="0" formatRows="0"/>
  <mergeCells count="10">
    <mergeCell ref="P4:P6"/>
    <mergeCell ref="A5:A6"/>
    <mergeCell ref="B5:B6"/>
    <mergeCell ref="C5:C6"/>
    <mergeCell ref="F5:F6"/>
    <mergeCell ref="K5:L5"/>
    <mergeCell ref="D4:D6"/>
    <mergeCell ref="E4:E6"/>
    <mergeCell ref="M4:M6"/>
    <mergeCell ref="N4:N6"/>
  </mergeCells>
  <phoneticPr fontId="0" type="noConversion"/>
  <pageMargins left="0.59055118110236227" right="0.59055118110236227" top="0.59055118110236227" bottom="0.59055118110236227" header="0.59055118110236227" footer="0.39370078740157483"/>
  <pageSetup paperSize="9" scale="72" fitToHeight="100" orientation="landscape" verticalDpi="300" r:id="rId1"/>
  <headerFooter alignWithMargins="0">
    <oddFooter xml:space="preserve">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showGridLines="0" showZeros="0" workbookViewId="0"/>
  </sheetViews>
  <sheetFormatPr defaultRowHeight="11.25"/>
  <cols>
    <col min="1" max="1" width="7.6640625" customWidth="1"/>
    <col min="2" max="2" width="6.6640625" customWidth="1"/>
    <col min="3" max="3" width="7.1640625" customWidth="1"/>
    <col min="4" max="4" width="38.83203125" customWidth="1"/>
    <col min="5" max="5" width="42.6640625" customWidth="1"/>
    <col min="6" max="6" width="7.1640625" customWidth="1"/>
    <col min="7" max="16" width="11.33203125" customWidth="1"/>
  </cols>
  <sheetData>
    <row r="1" spans="1:16" ht="12" customHeight="1">
      <c r="A1" s="27"/>
      <c r="B1" s="27"/>
      <c r="C1" s="28"/>
      <c r="D1" s="29"/>
      <c r="E1" s="29"/>
      <c r="F1" s="29"/>
      <c r="H1" s="27"/>
      <c r="I1" s="27"/>
      <c r="J1" s="27"/>
      <c r="K1" s="27"/>
      <c r="L1" s="27"/>
      <c r="M1" s="27"/>
      <c r="N1" s="27"/>
      <c r="P1" s="28" t="s">
        <v>202</v>
      </c>
    </row>
    <row r="2" spans="1:16" ht="20.25" customHeight="1">
      <c r="A2" s="30" t="s">
        <v>246</v>
      </c>
      <c r="B2" s="30"/>
      <c r="C2" s="30"/>
      <c r="D2" s="30"/>
      <c r="E2" s="30"/>
      <c r="F2" s="30"/>
      <c r="G2" s="30"/>
      <c r="H2" s="77"/>
      <c r="I2" s="77"/>
      <c r="J2" s="77"/>
      <c r="K2" s="77"/>
      <c r="L2" s="78"/>
      <c r="M2" s="78"/>
      <c r="N2" s="79"/>
      <c r="O2" s="70"/>
      <c r="P2" s="70"/>
    </row>
    <row r="3" spans="1:16" ht="12" customHeight="1">
      <c r="A3" s="12"/>
      <c r="B3" s="12"/>
      <c r="C3" s="31"/>
      <c r="D3" s="29"/>
      <c r="E3" s="29"/>
      <c r="F3" s="29"/>
      <c r="H3" s="12"/>
      <c r="I3" s="12"/>
      <c r="J3" s="12"/>
      <c r="K3" s="12"/>
      <c r="L3" s="12"/>
      <c r="M3" s="12"/>
      <c r="N3" s="12"/>
      <c r="P3" s="28" t="s">
        <v>63</v>
      </c>
    </row>
    <row r="4" spans="1:16" ht="32.25" customHeight="1">
      <c r="A4" s="371" t="s">
        <v>7</v>
      </c>
      <c r="B4" s="371"/>
      <c r="C4" s="371"/>
      <c r="D4" s="377" t="s">
        <v>59</v>
      </c>
      <c r="E4" s="375" t="s">
        <v>153</v>
      </c>
      <c r="F4" s="401" t="s">
        <v>194</v>
      </c>
      <c r="G4" s="401" t="s">
        <v>191</v>
      </c>
      <c r="H4" s="380" t="s">
        <v>182</v>
      </c>
      <c r="I4" s="380" t="s">
        <v>183</v>
      </c>
      <c r="J4" s="380" t="s">
        <v>184</v>
      </c>
      <c r="K4" s="366" t="s">
        <v>185</v>
      </c>
      <c r="L4" s="366" t="s">
        <v>186</v>
      </c>
      <c r="M4" s="366" t="s">
        <v>187</v>
      </c>
      <c r="N4" s="366" t="s">
        <v>188</v>
      </c>
      <c r="O4" s="366" t="s">
        <v>177</v>
      </c>
      <c r="P4" s="366" t="s">
        <v>189</v>
      </c>
    </row>
    <row r="5" spans="1:16" ht="11.25" customHeight="1">
      <c r="A5" s="373" t="s">
        <v>51</v>
      </c>
      <c r="B5" s="372" t="s">
        <v>99</v>
      </c>
      <c r="C5" s="374" t="s">
        <v>93</v>
      </c>
      <c r="D5" s="378"/>
      <c r="E5" s="399"/>
      <c r="F5" s="402"/>
      <c r="G5" s="402"/>
      <c r="H5" s="404"/>
      <c r="I5" s="404"/>
      <c r="J5" s="404"/>
      <c r="K5" s="400"/>
      <c r="L5" s="400"/>
      <c r="M5" s="400"/>
      <c r="N5" s="400"/>
      <c r="O5" s="400"/>
      <c r="P5" s="400"/>
    </row>
    <row r="6" spans="1:16" ht="11.25" customHeight="1">
      <c r="A6" s="376"/>
      <c r="B6" s="373"/>
      <c r="C6" s="375"/>
      <c r="D6" s="378"/>
      <c r="E6" s="374"/>
      <c r="F6" s="403"/>
      <c r="G6" s="403"/>
      <c r="H6" s="381"/>
      <c r="I6" s="381"/>
      <c r="J6" s="381"/>
      <c r="K6" s="367"/>
      <c r="L6" s="367"/>
      <c r="M6" s="367"/>
      <c r="N6" s="367"/>
      <c r="O6" s="367"/>
      <c r="P6" s="367"/>
    </row>
    <row r="7" spans="1:16" ht="20.25" customHeight="1">
      <c r="A7" s="144" t="s">
        <v>16</v>
      </c>
      <c r="B7" s="145" t="s">
        <v>16</v>
      </c>
      <c r="C7" s="145" t="s">
        <v>16</v>
      </c>
      <c r="D7" s="145" t="s">
        <v>16</v>
      </c>
      <c r="E7" s="145" t="s">
        <v>193</v>
      </c>
      <c r="F7" s="145" t="s">
        <v>193</v>
      </c>
      <c r="G7" s="146">
        <v>1</v>
      </c>
      <c r="H7" s="148">
        <v>2</v>
      </c>
      <c r="I7" s="149">
        <v>3</v>
      </c>
      <c r="J7" s="149">
        <v>4</v>
      </c>
      <c r="K7" s="149">
        <v>5</v>
      </c>
      <c r="L7" s="149">
        <v>6</v>
      </c>
      <c r="M7" s="149">
        <v>7</v>
      </c>
      <c r="N7" s="149">
        <v>8</v>
      </c>
      <c r="O7" s="150">
        <v>9</v>
      </c>
      <c r="P7" s="150">
        <v>10</v>
      </c>
    </row>
    <row r="8" spans="1:16" s="69" customFormat="1" ht="18.75" customHeight="1">
      <c r="A8" s="229"/>
      <c r="B8" s="288"/>
      <c r="C8" s="288"/>
      <c r="D8" s="289" t="s">
        <v>28</v>
      </c>
      <c r="E8" s="290"/>
      <c r="F8" s="288"/>
      <c r="G8" s="233">
        <v>306</v>
      </c>
      <c r="H8" s="291">
        <v>0</v>
      </c>
      <c r="I8" s="291">
        <v>303.47000000000003</v>
      </c>
      <c r="J8" s="291">
        <v>2.5299999999999998</v>
      </c>
      <c r="K8" s="291">
        <v>0</v>
      </c>
      <c r="L8" s="291">
        <v>0</v>
      </c>
      <c r="M8" s="291">
        <v>0</v>
      </c>
      <c r="N8" s="291">
        <v>0</v>
      </c>
      <c r="O8" s="291">
        <v>0</v>
      </c>
      <c r="P8" s="291">
        <v>0</v>
      </c>
    </row>
    <row r="9" spans="1:16" ht="18.75" customHeight="1">
      <c r="A9" s="229"/>
      <c r="B9" s="288"/>
      <c r="C9" s="288"/>
      <c r="D9" s="289" t="s">
        <v>304</v>
      </c>
      <c r="E9" s="290"/>
      <c r="F9" s="288"/>
      <c r="G9" s="233">
        <v>306</v>
      </c>
      <c r="H9" s="291">
        <v>0</v>
      </c>
      <c r="I9" s="291">
        <v>303.47000000000003</v>
      </c>
      <c r="J9" s="291">
        <v>2.5299999999999998</v>
      </c>
      <c r="K9" s="291">
        <v>0</v>
      </c>
      <c r="L9" s="291">
        <v>0</v>
      </c>
      <c r="M9" s="291">
        <v>0</v>
      </c>
      <c r="N9" s="291">
        <v>0</v>
      </c>
      <c r="O9" s="291">
        <v>0</v>
      </c>
      <c r="P9" s="291">
        <v>0</v>
      </c>
    </row>
    <row r="10" spans="1:16" ht="18.75" customHeight="1">
      <c r="A10" s="229"/>
      <c r="B10" s="288"/>
      <c r="C10" s="288"/>
      <c r="D10" s="289" t="s">
        <v>305</v>
      </c>
      <c r="E10" s="290"/>
      <c r="F10" s="288"/>
      <c r="G10" s="233">
        <v>306</v>
      </c>
      <c r="H10" s="291">
        <v>0</v>
      </c>
      <c r="I10" s="291">
        <v>303.47000000000003</v>
      </c>
      <c r="J10" s="291">
        <v>2.5299999999999998</v>
      </c>
      <c r="K10" s="291">
        <v>0</v>
      </c>
      <c r="L10" s="291">
        <v>0</v>
      </c>
      <c r="M10" s="291">
        <v>0</v>
      </c>
      <c r="N10" s="291">
        <v>0</v>
      </c>
      <c r="O10" s="291">
        <v>0</v>
      </c>
      <c r="P10" s="291">
        <v>0</v>
      </c>
    </row>
    <row r="11" spans="1:16" ht="18.75" customHeight="1">
      <c r="A11" s="229"/>
      <c r="B11" s="288"/>
      <c r="C11" s="288"/>
      <c r="D11" s="289" t="s">
        <v>333</v>
      </c>
      <c r="E11" s="290"/>
      <c r="F11" s="288"/>
      <c r="G11" s="233">
        <v>306</v>
      </c>
      <c r="H11" s="291">
        <v>0</v>
      </c>
      <c r="I11" s="291">
        <v>303.47000000000003</v>
      </c>
      <c r="J11" s="291">
        <v>2.5299999999999998</v>
      </c>
      <c r="K11" s="291">
        <v>0</v>
      </c>
      <c r="L11" s="291">
        <v>0</v>
      </c>
      <c r="M11" s="291">
        <v>0</v>
      </c>
      <c r="N11" s="291">
        <v>0</v>
      </c>
      <c r="O11" s="291">
        <v>0</v>
      </c>
      <c r="P11" s="291">
        <v>0</v>
      </c>
    </row>
    <row r="12" spans="1:16" ht="18.75" customHeight="1">
      <c r="A12" s="229" t="s">
        <v>317</v>
      </c>
      <c r="B12" s="288"/>
      <c r="C12" s="288"/>
      <c r="D12" s="289" t="s">
        <v>334</v>
      </c>
      <c r="E12" s="290"/>
      <c r="F12" s="288"/>
      <c r="G12" s="233">
        <v>306</v>
      </c>
      <c r="H12" s="291">
        <v>0</v>
      </c>
      <c r="I12" s="291">
        <v>303.47000000000003</v>
      </c>
      <c r="J12" s="291">
        <v>2.5299999999999998</v>
      </c>
      <c r="K12" s="291">
        <v>0</v>
      </c>
      <c r="L12" s="291">
        <v>0</v>
      </c>
      <c r="M12" s="291">
        <v>0</v>
      </c>
      <c r="N12" s="291">
        <v>0</v>
      </c>
      <c r="O12" s="291">
        <v>0</v>
      </c>
      <c r="P12" s="291">
        <v>0</v>
      </c>
    </row>
    <row r="13" spans="1:16" ht="18.75" customHeight="1">
      <c r="A13" s="229"/>
      <c r="B13" s="288" t="s">
        <v>319</v>
      </c>
      <c r="C13" s="288"/>
      <c r="D13" s="289" t="s">
        <v>335</v>
      </c>
      <c r="E13" s="290"/>
      <c r="F13" s="288"/>
      <c r="G13" s="233">
        <v>306</v>
      </c>
      <c r="H13" s="291">
        <v>0</v>
      </c>
      <c r="I13" s="291">
        <v>303.47000000000003</v>
      </c>
      <c r="J13" s="291">
        <v>2.5299999999999998</v>
      </c>
      <c r="K13" s="291">
        <v>0</v>
      </c>
      <c r="L13" s="291">
        <v>0</v>
      </c>
      <c r="M13" s="291">
        <v>0</v>
      </c>
      <c r="N13" s="291">
        <v>0</v>
      </c>
      <c r="O13" s="291">
        <v>0</v>
      </c>
      <c r="P13" s="291">
        <v>0</v>
      </c>
    </row>
    <row r="14" spans="1:16" ht="18.75" customHeight="1">
      <c r="A14" s="229" t="s">
        <v>321</v>
      </c>
      <c r="B14" s="288" t="s">
        <v>322</v>
      </c>
      <c r="C14" s="288" t="s">
        <v>319</v>
      </c>
      <c r="D14" s="289" t="s">
        <v>336</v>
      </c>
      <c r="E14" s="290" t="s">
        <v>337</v>
      </c>
      <c r="F14" s="288" t="s">
        <v>338</v>
      </c>
      <c r="G14" s="233">
        <v>306</v>
      </c>
      <c r="H14" s="291">
        <v>0</v>
      </c>
      <c r="I14" s="291">
        <v>303.47000000000003</v>
      </c>
      <c r="J14" s="291">
        <v>2.5299999999999998</v>
      </c>
      <c r="K14" s="291">
        <v>0</v>
      </c>
      <c r="L14" s="291">
        <v>0</v>
      </c>
      <c r="M14" s="291">
        <v>0</v>
      </c>
      <c r="N14" s="291">
        <v>0</v>
      </c>
      <c r="O14" s="291">
        <v>0</v>
      </c>
      <c r="P14" s="291">
        <v>0</v>
      </c>
    </row>
  </sheetData>
  <sheetProtection formatCells="0" formatColumns="0" formatRows="0"/>
  <mergeCells count="17">
    <mergeCell ref="P4:P6"/>
    <mergeCell ref="A5:A6"/>
    <mergeCell ref="B5:B6"/>
    <mergeCell ref="C5:C6"/>
    <mergeCell ref="L4:L6"/>
    <mergeCell ref="M4:M6"/>
    <mergeCell ref="N4:N6"/>
    <mergeCell ref="O4:O6"/>
    <mergeCell ref="H4:H6"/>
    <mergeCell ref="I4:I6"/>
    <mergeCell ref="J4:J6"/>
    <mergeCell ref="K4:K6"/>
    <mergeCell ref="G4:G6"/>
    <mergeCell ref="A4:C4"/>
    <mergeCell ref="D4:D6"/>
    <mergeCell ref="E4:E6"/>
    <mergeCell ref="F4:F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8" fitToHeight="100" orientation="landscape" verticalDpi="3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39"/>
  <sheetViews>
    <sheetView showGridLines="0" showZeros="0" workbookViewId="0">
      <selection activeCell="M21" sqref="M21"/>
    </sheetView>
  </sheetViews>
  <sheetFormatPr defaultColWidth="9.1640625" defaultRowHeight="11.25"/>
  <cols>
    <col min="1" max="1" width="30.1640625" customWidth="1"/>
    <col min="2" max="2" width="24" customWidth="1"/>
    <col min="3" max="3" width="30.6640625" customWidth="1"/>
    <col min="4" max="4" width="21" customWidth="1"/>
    <col min="5" max="5" width="29.83203125" customWidth="1"/>
    <col min="6" max="6" width="24.1640625" customWidth="1"/>
    <col min="7" max="163" width="9" customWidth="1"/>
  </cols>
  <sheetData>
    <row r="1" spans="1:255" ht="9.75" customHeight="1">
      <c r="A1" s="12"/>
      <c r="B1" s="12"/>
      <c r="C1" s="12"/>
      <c r="D1" s="12"/>
      <c r="E1" s="12"/>
      <c r="F1" s="13" t="s">
        <v>1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</row>
    <row r="2" spans="1:255" ht="18" customHeight="1">
      <c r="A2" s="338" t="s">
        <v>61</v>
      </c>
      <c r="B2" s="338"/>
      <c r="C2" s="338"/>
      <c r="D2" s="338"/>
      <c r="E2" s="338"/>
      <c r="F2" s="338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</row>
    <row r="3" spans="1:255" ht="9.75" customHeight="1">
      <c r="A3" s="12"/>
      <c r="B3" s="12"/>
      <c r="C3" s="12"/>
      <c r="D3" s="12"/>
      <c r="E3" s="1"/>
      <c r="F3" s="17" t="s">
        <v>63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</row>
    <row r="4" spans="1:255" ht="17.25" customHeight="1">
      <c r="A4" s="18" t="s">
        <v>48</v>
      </c>
      <c r="B4" s="18"/>
      <c r="C4" s="18" t="s">
        <v>143</v>
      </c>
      <c r="D4" s="19"/>
      <c r="E4" s="19"/>
      <c r="F4" s="1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1:255" ht="15.75" customHeight="1">
      <c r="A5" s="90" t="s">
        <v>137</v>
      </c>
      <c r="B5" s="206" t="s">
        <v>253</v>
      </c>
      <c r="C5" s="101" t="s">
        <v>127</v>
      </c>
      <c r="D5" s="207" t="s">
        <v>253</v>
      </c>
      <c r="E5" s="101" t="s">
        <v>114</v>
      </c>
      <c r="F5" s="207" t="s">
        <v>253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1:255" s="69" customFormat="1" ht="15" customHeight="1">
      <c r="A6" s="129" t="s">
        <v>71</v>
      </c>
      <c r="B6" s="137">
        <v>5915.4</v>
      </c>
      <c r="C6" s="130" t="s">
        <v>103</v>
      </c>
      <c r="D6" s="137">
        <v>0</v>
      </c>
      <c r="E6" s="131" t="s">
        <v>11</v>
      </c>
      <c r="F6" s="137">
        <v>6509.4</v>
      </c>
      <c r="G6" s="7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55" s="69" customFormat="1" ht="15" customHeight="1">
      <c r="A7" s="198" t="s">
        <v>232</v>
      </c>
      <c r="B7" s="137">
        <v>5915.4</v>
      </c>
      <c r="C7" s="130" t="s">
        <v>108</v>
      </c>
      <c r="D7" s="137">
        <v>0</v>
      </c>
      <c r="E7" s="112" t="s">
        <v>36</v>
      </c>
      <c r="F7" s="137">
        <v>2736.35</v>
      </c>
      <c r="G7" s="76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pans="1:255" s="69" customFormat="1" ht="15" customHeight="1">
      <c r="A8" s="103" t="s">
        <v>123</v>
      </c>
      <c r="B8" s="137">
        <v>0</v>
      </c>
      <c r="C8" s="130" t="s">
        <v>68</v>
      </c>
      <c r="D8" s="137">
        <v>0</v>
      </c>
      <c r="E8" s="112" t="s">
        <v>25</v>
      </c>
      <c r="F8" s="137">
        <v>1012.21</v>
      </c>
      <c r="G8" s="76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</row>
    <row r="9" spans="1:255" s="69" customFormat="1" ht="15" customHeight="1">
      <c r="A9" s="103" t="s">
        <v>136</v>
      </c>
      <c r="B9" s="137">
        <v>858</v>
      </c>
      <c r="C9" s="130" t="s">
        <v>9</v>
      </c>
      <c r="D9" s="137">
        <v>0</v>
      </c>
      <c r="E9" s="112" t="s">
        <v>40</v>
      </c>
      <c r="F9" s="137">
        <v>2760.84</v>
      </c>
      <c r="G9" s="76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pans="1:255" s="69" customFormat="1" ht="15" customHeight="1">
      <c r="A10" s="232" t="s">
        <v>148</v>
      </c>
      <c r="B10" s="137">
        <v>0</v>
      </c>
      <c r="C10" s="130" t="s">
        <v>31</v>
      </c>
      <c r="D10" s="137">
        <v>4605.9399999999996</v>
      </c>
      <c r="E10" s="110" t="s">
        <v>78</v>
      </c>
      <c r="F10" s="233">
        <v>464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</row>
    <row r="11" spans="1:255" s="69" customFormat="1" ht="15" customHeight="1">
      <c r="A11" s="103" t="s">
        <v>57</v>
      </c>
      <c r="B11" s="233">
        <v>0</v>
      </c>
      <c r="C11" s="130" t="s">
        <v>87</v>
      </c>
      <c r="D11" s="137">
        <v>0</v>
      </c>
      <c r="E11" s="199" t="s">
        <v>233</v>
      </c>
      <c r="F11" s="234"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5" s="69" customFormat="1" ht="15" customHeight="1">
      <c r="A12" s="103" t="s">
        <v>80</v>
      </c>
      <c r="B12" s="234">
        <v>0</v>
      </c>
      <c r="C12" s="130" t="s">
        <v>34</v>
      </c>
      <c r="D12" s="137">
        <v>0</v>
      </c>
      <c r="E12" s="112" t="s">
        <v>25</v>
      </c>
      <c r="F12" s="132">
        <v>303.47000000000003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s="69" customFormat="1" ht="15" customHeight="1">
      <c r="A13" s="120"/>
      <c r="B13" s="132"/>
      <c r="C13" s="130" t="s">
        <v>85</v>
      </c>
      <c r="D13" s="137">
        <v>969.3</v>
      </c>
      <c r="E13" s="112" t="s">
        <v>40</v>
      </c>
      <c r="F13" s="234">
        <v>2.5299999999999998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s="69" customFormat="1" ht="15" customHeight="1">
      <c r="A14" s="103"/>
      <c r="B14" s="133"/>
      <c r="C14" s="130" t="s">
        <v>69</v>
      </c>
      <c r="D14" s="137">
        <v>0</v>
      </c>
      <c r="E14" s="200" t="s">
        <v>234</v>
      </c>
      <c r="F14" s="137">
        <v>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s="69" customFormat="1" ht="15" customHeight="1">
      <c r="A15" s="120"/>
      <c r="B15" s="134"/>
      <c r="C15" s="123" t="s">
        <v>29</v>
      </c>
      <c r="D15" s="137">
        <v>0</v>
      </c>
      <c r="E15" s="200" t="s">
        <v>235</v>
      </c>
      <c r="F15" s="137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s="69" customFormat="1" ht="15" customHeight="1">
      <c r="A16" s="120"/>
      <c r="B16" s="135"/>
      <c r="C16" s="123" t="s">
        <v>81</v>
      </c>
      <c r="D16" s="137">
        <v>0</v>
      </c>
      <c r="E16" s="200" t="s">
        <v>236</v>
      </c>
      <c r="F16" s="132">
        <v>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s="69" customFormat="1" ht="15" customHeight="1">
      <c r="A17" s="120"/>
      <c r="B17" s="135"/>
      <c r="C17" s="123" t="s">
        <v>129</v>
      </c>
      <c r="D17" s="137">
        <v>0</v>
      </c>
      <c r="E17" s="200" t="s">
        <v>237</v>
      </c>
      <c r="F17" s="133">
        <v>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pans="1:255" s="69" customFormat="1" ht="15" customHeight="1">
      <c r="A18" s="120"/>
      <c r="B18" s="135"/>
      <c r="C18" s="123" t="s">
        <v>70</v>
      </c>
      <c r="D18" s="137">
        <v>0</v>
      </c>
      <c r="E18" s="200" t="s">
        <v>238</v>
      </c>
      <c r="F18" s="132">
        <v>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pans="1:255" s="69" customFormat="1" ht="15" customHeight="1">
      <c r="A19" s="120"/>
      <c r="B19" s="135"/>
      <c r="C19" s="123" t="s">
        <v>134</v>
      </c>
      <c r="D19" s="137">
        <v>0</v>
      </c>
      <c r="E19" s="200" t="s">
        <v>239</v>
      </c>
      <c r="F19" s="132">
        <v>158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pans="1:255" s="69" customFormat="1" ht="15" customHeight="1">
      <c r="A20" s="120"/>
      <c r="B20" s="135"/>
      <c r="C20" s="123" t="s">
        <v>4</v>
      </c>
      <c r="D20" s="137">
        <v>0</v>
      </c>
      <c r="E20" s="115"/>
      <c r="F20" s="13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pans="1:255" s="69" customFormat="1" ht="15" customHeight="1">
      <c r="A21" s="120"/>
      <c r="B21" s="135"/>
      <c r="C21" s="123" t="s">
        <v>6</v>
      </c>
      <c r="D21" s="137">
        <v>1398.16</v>
      </c>
      <c r="E21" s="115"/>
      <c r="F21" s="13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s="69" customFormat="1" ht="15" customHeight="1">
      <c r="A22" s="120"/>
      <c r="B22" s="135"/>
      <c r="C22" s="123" t="s">
        <v>18</v>
      </c>
      <c r="D22" s="137">
        <v>0</v>
      </c>
      <c r="E22" s="115"/>
      <c r="F22" s="13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s="69" customFormat="1" ht="15" customHeight="1">
      <c r="A23" s="120"/>
      <c r="B23" s="136"/>
      <c r="C23" s="123" t="s">
        <v>49</v>
      </c>
      <c r="D23" s="137">
        <v>0</v>
      </c>
      <c r="E23" s="115"/>
      <c r="F23" s="137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pans="1:255" s="69" customFormat="1" ht="15" customHeight="1">
      <c r="A24" s="120"/>
      <c r="B24" s="136"/>
      <c r="C24" s="123" t="s">
        <v>120</v>
      </c>
      <c r="D24" s="137">
        <v>0</v>
      </c>
      <c r="E24" s="115"/>
      <c r="F24" s="137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pans="1:255" s="69" customFormat="1" ht="15" customHeight="1">
      <c r="A25" s="120"/>
      <c r="B25" s="136"/>
      <c r="C25" s="123" t="s">
        <v>130</v>
      </c>
      <c r="D25" s="137">
        <v>0</v>
      </c>
      <c r="E25" s="115"/>
      <c r="F25" s="137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s="69" customFormat="1" ht="15" customHeight="1">
      <c r="A26" s="120"/>
      <c r="B26" s="136"/>
      <c r="C26" s="123" t="s">
        <v>21</v>
      </c>
      <c r="D26" s="132">
        <v>0</v>
      </c>
      <c r="E26" s="115"/>
      <c r="F26" s="137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s="69" customFormat="1" ht="15" customHeight="1">
      <c r="A27" s="120"/>
      <c r="B27" s="136"/>
      <c r="C27" s="218" t="s">
        <v>284</v>
      </c>
      <c r="D27" s="235">
        <v>0</v>
      </c>
      <c r="E27" s="115"/>
      <c r="F27" s="137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255" s="69" customFormat="1" ht="15" customHeight="1">
      <c r="A28" s="122"/>
      <c r="B28" s="136"/>
      <c r="C28" s="123" t="s">
        <v>8</v>
      </c>
      <c r="D28" s="234">
        <v>0</v>
      </c>
      <c r="E28" s="115"/>
      <c r="F28" s="137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pans="1:255" s="69" customFormat="1" ht="15" customHeight="1">
      <c r="A29" s="123"/>
      <c r="B29" s="136"/>
      <c r="C29" s="130" t="s">
        <v>84</v>
      </c>
      <c r="D29" s="137">
        <v>0</v>
      </c>
      <c r="E29" s="130"/>
      <c r="F29" s="137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255" s="69" customFormat="1" ht="15" customHeight="1">
      <c r="A30" s="123"/>
      <c r="B30" s="136"/>
      <c r="C30" s="130" t="s">
        <v>107</v>
      </c>
      <c r="D30" s="233">
        <v>0</v>
      </c>
      <c r="E30" s="130"/>
      <c r="F30" s="137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pans="1:255" s="69" customFormat="1" ht="15" customHeight="1">
      <c r="A31" s="236" t="s">
        <v>94</v>
      </c>
      <c r="B31" s="132">
        <v>6773.4</v>
      </c>
      <c r="C31" s="138" t="s">
        <v>94</v>
      </c>
      <c r="D31" s="137">
        <f>SUM(D6:D30)</f>
        <v>6973.4</v>
      </c>
      <c r="E31" s="139" t="s">
        <v>101</v>
      </c>
      <c r="F31" s="137">
        <v>6973.4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pans="1:255" s="69" customFormat="1" ht="15" customHeight="1">
      <c r="A32" s="237" t="s">
        <v>255</v>
      </c>
      <c r="B32" s="238">
        <v>0</v>
      </c>
      <c r="C32" s="130" t="s">
        <v>113</v>
      </c>
      <c r="D32" s="239">
        <v>0</v>
      </c>
      <c r="E32" s="139"/>
      <c r="F32" s="137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spans="1:255" s="69" customFormat="1" ht="15" customHeight="1">
      <c r="A33" s="237"/>
      <c r="B33" s="238"/>
      <c r="C33" s="219" t="s">
        <v>285</v>
      </c>
      <c r="D33" s="239">
        <v>0</v>
      </c>
      <c r="E33" s="139"/>
      <c r="F33" s="137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spans="1:255" s="69" customFormat="1" ht="15" customHeight="1">
      <c r="A34" s="140" t="s">
        <v>170</v>
      </c>
      <c r="B34" s="238">
        <v>200</v>
      </c>
      <c r="C34" s="240" t="s">
        <v>286</v>
      </c>
      <c r="D34" s="241">
        <v>0</v>
      </c>
      <c r="E34" s="110" t="s">
        <v>96</v>
      </c>
      <c r="F34" s="233">
        <v>0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pans="1:255" s="69" customFormat="1" ht="15" customHeight="1">
      <c r="A35" s="140"/>
      <c r="B35" s="238">
        <v>-227.43</v>
      </c>
      <c r="C35" s="130"/>
      <c r="D35" s="242"/>
      <c r="E35" s="217"/>
      <c r="F35" s="243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pans="1:255" s="69" customFormat="1" ht="15" customHeight="1">
      <c r="A36" s="244" t="s">
        <v>147</v>
      </c>
      <c r="B36" s="245">
        <v>6973.4</v>
      </c>
      <c r="C36" s="141" t="s">
        <v>22</v>
      </c>
      <c r="D36" s="142">
        <f>SUM(D31:D34)</f>
        <v>6973.4</v>
      </c>
      <c r="E36" s="141" t="s">
        <v>24</v>
      </c>
      <c r="F36" s="246">
        <v>6973.4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spans="1:255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spans="1:255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</row>
    <row r="39" spans="1:255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</row>
  </sheetData>
  <sheetProtection formatCells="0" formatColumns="0" formatRows="0"/>
  <mergeCells count="1">
    <mergeCell ref="A2:F2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90" fitToHeight="100" orientation="landscape" verticalDpi="300" r:id="rId1"/>
  <headerFooter alignWithMargins="0">
    <oddFooter xml:space="preserve">第 &amp;P 页,共 &amp;N 页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/>
  </sheetViews>
  <sheetFormatPr defaultColWidth="9" defaultRowHeight="11.25"/>
  <cols>
    <col min="1" max="2" width="6.83203125" customWidth="1"/>
    <col min="3" max="3" width="7.33203125" customWidth="1"/>
    <col min="4" max="4" width="48" customWidth="1"/>
    <col min="5" max="5" width="13.6640625" customWidth="1"/>
    <col min="6" max="6" width="13.1640625" customWidth="1"/>
    <col min="7" max="7" width="11.6640625" customWidth="1"/>
    <col min="8" max="8" width="12.1640625" customWidth="1"/>
    <col min="9" max="9" width="10.6640625" customWidth="1"/>
    <col min="10" max="10" width="11.1640625" customWidth="1"/>
    <col min="11" max="12" width="10.5" customWidth="1"/>
    <col min="13" max="13" width="11" customWidth="1"/>
    <col min="14" max="14" width="11.33203125" customWidth="1"/>
    <col min="15" max="15" width="12.5" customWidth="1"/>
    <col min="16" max="17" width="12" customWidth="1"/>
    <col min="18" max="18" width="10.6640625" customWidth="1"/>
    <col min="19" max="20" width="10.83203125" customWidth="1"/>
    <col min="21" max="23" width="10.1640625" customWidth="1"/>
    <col min="24" max="24" width="12.33203125" customWidth="1"/>
    <col min="25" max="25" width="10.83203125" customWidth="1"/>
    <col min="26" max="26" width="10.33203125" customWidth="1"/>
    <col min="27" max="27" width="11.5" customWidth="1"/>
    <col min="28" max="35" width="11.1640625" customWidth="1"/>
  </cols>
  <sheetData>
    <row r="1" spans="1:256" ht="18" customHeight="1">
      <c r="A1" s="42"/>
      <c r="B1" s="42"/>
      <c r="C1" s="43"/>
      <c r="D1" s="21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 t="s">
        <v>203</v>
      </c>
      <c r="AJ1" s="27"/>
      <c r="AK1" s="21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256" ht="18" customHeight="1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8" customHeight="1">
      <c r="A3" s="1"/>
      <c r="B3" s="1"/>
      <c r="C3" s="39"/>
      <c r="D3" s="12"/>
      <c r="E3" s="46"/>
      <c r="F3" s="44"/>
      <c r="G3" s="44"/>
      <c r="H3" s="44"/>
      <c r="I3" s="44"/>
      <c r="J3" s="44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4" t="s">
        <v>63</v>
      </c>
      <c r="AJ3" s="12"/>
      <c r="AK3" s="21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23.25" customHeight="1">
      <c r="A4" s="151" t="s">
        <v>7</v>
      </c>
      <c r="B4" s="152"/>
      <c r="C4" s="153"/>
      <c r="D4" s="386" t="s">
        <v>59</v>
      </c>
      <c r="E4" s="368" t="s">
        <v>15</v>
      </c>
      <c r="F4" s="151" t="s">
        <v>121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1" t="s">
        <v>106</v>
      </c>
      <c r="Y4" s="152"/>
      <c r="Z4" s="152"/>
      <c r="AA4" s="152"/>
      <c r="AB4" s="156"/>
      <c r="AC4" s="156" t="s">
        <v>278</v>
      </c>
      <c r="AD4" s="156"/>
      <c r="AE4" s="156"/>
      <c r="AF4" s="156"/>
      <c r="AG4" s="156"/>
      <c r="AH4" s="431" t="s">
        <v>56</v>
      </c>
      <c r="AI4" s="390" t="s">
        <v>5</v>
      </c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22.5" customHeight="1">
      <c r="A5" s="384" t="s">
        <v>51</v>
      </c>
      <c r="B5" s="391" t="s">
        <v>99</v>
      </c>
      <c r="C5" s="374" t="s">
        <v>93</v>
      </c>
      <c r="D5" s="359"/>
      <c r="E5" s="370"/>
      <c r="F5" s="388" t="s">
        <v>92</v>
      </c>
      <c r="G5" s="151" t="s">
        <v>62</v>
      </c>
      <c r="H5" s="152"/>
      <c r="I5" s="151" t="s">
        <v>133</v>
      </c>
      <c r="J5" s="152"/>
      <c r="K5" s="152"/>
      <c r="L5" s="151" t="s">
        <v>152</v>
      </c>
      <c r="M5" s="152"/>
      <c r="N5" s="152"/>
      <c r="O5" s="156" t="s">
        <v>117</v>
      </c>
      <c r="P5" s="156"/>
      <c r="Q5" s="156"/>
      <c r="R5" s="156" t="s">
        <v>160</v>
      </c>
      <c r="S5" s="156"/>
      <c r="T5" s="156"/>
      <c r="U5" s="152" t="s">
        <v>55</v>
      </c>
      <c r="V5" s="152"/>
      <c r="W5" s="153"/>
      <c r="X5" s="387" t="s">
        <v>132</v>
      </c>
      <c r="Y5" s="393" t="s">
        <v>82</v>
      </c>
      <c r="Z5" s="393" t="s">
        <v>19</v>
      </c>
      <c r="AA5" s="393" t="s">
        <v>3</v>
      </c>
      <c r="AB5" s="390" t="s">
        <v>83</v>
      </c>
      <c r="AC5" s="390" t="s">
        <v>162</v>
      </c>
      <c r="AD5" s="390" t="s">
        <v>268</v>
      </c>
      <c r="AE5" s="390" t="s">
        <v>269</v>
      </c>
      <c r="AF5" s="390" t="s">
        <v>270</v>
      </c>
      <c r="AG5" s="390" t="s">
        <v>271</v>
      </c>
      <c r="AH5" s="431"/>
      <c r="AI5" s="390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26.25" customHeight="1">
      <c r="A6" s="385"/>
      <c r="B6" s="392"/>
      <c r="C6" s="378"/>
      <c r="D6" s="359"/>
      <c r="E6" s="370"/>
      <c r="F6" s="389"/>
      <c r="G6" s="159" t="s">
        <v>126</v>
      </c>
      <c r="H6" s="160" t="s">
        <v>112</v>
      </c>
      <c r="I6" s="160" t="s">
        <v>132</v>
      </c>
      <c r="J6" s="160" t="s">
        <v>126</v>
      </c>
      <c r="K6" s="160" t="s">
        <v>112</v>
      </c>
      <c r="L6" s="160" t="s">
        <v>132</v>
      </c>
      <c r="M6" s="160" t="s">
        <v>126</v>
      </c>
      <c r="N6" s="160" t="s">
        <v>112</v>
      </c>
      <c r="O6" s="160" t="s">
        <v>67</v>
      </c>
      <c r="P6" s="160" t="s">
        <v>128</v>
      </c>
      <c r="Q6" s="161" t="s">
        <v>112</v>
      </c>
      <c r="R6" s="160" t="s">
        <v>67</v>
      </c>
      <c r="S6" s="160" t="s">
        <v>128</v>
      </c>
      <c r="T6" s="161" t="s">
        <v>112</v>
      </c>
      <c r="U6" s="159" t="s">
        <v>132</v>
      </c>
      <c r="V6" s="160" t="s">
        <v>126</v>
      </c>
      <c r="W6" s="160" t="s">
        <v>112</v>
      </c>
      <c r="X6" s="368"/>
      <c r="Y6" s="368"/>
      <c r="Z6" s="368"/>
      <c r="AA6" s="368"/>
      <c r="AB6" s="390"/>
      <c r="AC6" s="390"/>
      <c r="AD6" s="390"/>
      <c r="AE6" s="390"/>
      <c r="AF6" s="390"/>
      <c r="AG6" s="390"/>
      <c r="AH6" s="431"/>
      <c r="AI6" s="390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8.75" customHeight="1">
      <c r="A7" s="162" t="s">
        <v>16</v>
      </c>
      <c r="B7" s="162" t="s">
        <v>16</v>
      </c>
      <c r="C7" s="162" t="s">
        <v>16</v>
      </c>
      <c r="D7" s="162" t="s">
        <v>16</v>
      </c>
      <c r="E7" s="163">
        <v>1</v>
      </c>
      <c r="F7" s="163">
        <v>2</v>
      </c>
      <c r="G7" s="102">
        <v>3</v>
      </c>
      <c r="H7" s="102">
        <v>4</v>
      </c>
      <c r="I7" s="102">
        <v>5</v>
      </c>
      <c r="J7" s="102">
        <v>6</v>
      </c>
      <c r="K7" s="102">
        <v>7</v>
      </c>
      <c r="L7" s="102">
        <v>8</v>
      </c>
      <c r="M7" s="102">
        <v>9</v>
      </c>
      <c r="N7" s="102">
        <v>10</v>
      </c>
      <c r="O7" s="102">
        <v>11</v>
      </c>
      <c r="P7" s="102">
        <v>12</v>
      </c>
      <c r="Q7" s="102">
        <v>13</v>
      </c>
      <c r="R7" s="102">
        <v>14</v>
      </c>
      <c r="S7" s="102">
        <v>15</v>
      </c>
      <c r="T7" s="102">
        <v>16</v>
      </c>
      <c r="U7" s="102">
        <v>17</v>
      </c>
      <c r="V7" s="102">
        <v>18</v>
      </c>
      <c r="W7" s="102">
        <v>19</v>
      </c>
      <c r="X7" s="102">
        <v>20</v>
      </c>
      <c r="Y7" s="102">
        <v>21</v>
      </c>
      <c r="Z7" s="102">
        <v>22</v>
      </c>
      <c r="AA7" s="102">
        <v>23</v>
      </c>
      <c r="AB7" s="102">
        <v>24</v>
      </c>
      <c r="AC7" s="102">
        <v>25</v>
      </c>
      <c r="AD7" s="102">
        <v>26</v>
      </c>
      <c r="AE7" s="102">
        <v>27</v>
      </c>
      <c r="AF7" s="102">
        <v>28</v>
      </c>
      <c r="AG7" s="102">
        <v>29</v>
      </c>
      <c r="AH7" s="102">
        <v>30</v>
      </c>
      <c r="AI7" s="102">
        <v>31</v>
      </c>
      <c r="AJ7" s="2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s="69" customFormat="1" ht="18.75" customHeight="1">
      <c r="A8" s="229"/>
      <c r="B8" s="288"/>
      <c r="C8" s="288"/>
      <c r="D8" s="290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91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  <c r="IR8" s="74"/>
      <c r="IS8" s="74"/>
      <c r="IT8" s="74"/>
      <c r="IU8" s="74"/>
      <c r="IV8" s="74"/>
    </row>
    <row r="9" spans="1:256" ht="18" customHeight="1">
      <c r="A9" s="1"/>
      <c r="B9" s="1"/>
      <c r="C9" s="1"/>
      <c r="D9" s="27"/>
      <c r="E9" s="33"/>
      <c r="F9" s="1"/>
      <c r="G9" s="1"/>
      <c r="H9" s="33"/>
      <c r="I9" s="33"/>
      <c r="J9" s="1"/>
      <c r="K9" s="33"/>
      <c r="L9" s="33"/>
      <c r="M9" s="33"/>
      <c r="N9" s="33"/>
      <c r="O9" s="33"/>
      <c r="P9" s="33"/>
      <c r="Q9" s="33"/>
      <c r="R9" s="33"/>
      <c r="S9" s="33"/>
      <c r="T9" s="33"/>
      <c r="U9" s="1"/>
      <c r="V9" s="33"/>
      <c r="W9" s="33"/>
      <c r="X9" s="33"/>
      <c r="Y9" s="1"/>
      <c r="Z9" s="1"/>
      <c r="AA9" s="33"/>
      <c r="AB9" s="33"/>
      <c r="AC9" s="33"/>
      <c r="AD9" s="33"/>
      <c r="AE9" s="33"/>
      <c r="AF9" s="33"/>
      <c r="AG9" s="33"/>
      <c r="AH9" s="33"/>
      <c r="AI9" s="27"/>
      <c r="AJ9" s="1"/>
    </row>
    <row r="10" spans="1:256" ht="18" customHeight="1">
      <c r="B10" s="1"/>
      <c r="C10" s="1"/>
      <c r="D10" s="1"/>
      <c r="E10" s="1"/>
      <c r="G10" s="1"/>
      <c r="H10" s="1"/>
      <c r="I10" s="33"/>
      <c r="J10" s="1"/>
      <c r="K10" s="1"/>
      <c r="L10" s="33"/>
      <c r="M10" s="1"/>
      <c r="N10" s="1"/>
      <c r="O10" s="1"/>
      <c r="P10" s="1"/>
      <c r="Q10" s="1"/>
      <c r="R10" s="1"/>
      <c r="S10" s="1"/>
      <c r="T10" s="1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8" customHeight="1">
      <c r="A11" s="42"/>
      <c r="B11" s="42"/>
      <c r="C11" s="39"/>
      <c r="D11" s="27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8" customHeight="1">
      <c r="A12" s="42"/>
      <c r="B12" s="42"/>
      <c r="C12" s="39"/>
      <c r="D12" s="27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8" customHeight="1">
      <c r="A13" s="42"/>
      <c r="B13" s="42"/>
      <c r="C13" s="39"/>
      <c r="D13" s="2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18" customHeight="1">
      <c r="A14" s="42"/>
      <c r="B14" s="42"/>
      <c r="C14" s="39"/>
      <c r="D14" s="2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8" customHeight="1">
      <c r="A15" s="42"/>
      <c r="B15" s="42"/>
      <c r="C15" s="39"/>
      <c r="D15" s="27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8" customHeight="1">
      <c r="A16" s="42"/>
      <c r="B16" s="42"/>
      <c r="C16" s="39"/>
      <c r="D16" s="27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18" customHeight="1">
      <c r="A17" s="42"/>
      <c r="B17" s="42"/>
      <c r="C17" s="39"/>
      <c r="D17" s="27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18" customHeight="1">
      <c r="A18" s="42"/>
      <c r="B18" s="42"/>
      <c r="C18" s="39"/>
      <c r="D18" s="27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8" customHeight="1">
      <c r="A19" s="42"/>
      <c r="B19" s="42"/>
      <c r="C19" s="39"/>
      <c r="D19" s="27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8" customHeight="1">
      <c r="A20" s="42"/>
      <c r="B20" s="42"/>
      <c r="C20" s="39"/>
      <c r="D20" s="27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</sheetData>
  <sheetProtection formatCells="0" formatColumns="0" formatRows="0"/>
  <mergeCells count="18">
    <mergeCell ref="A5:A6"/>
    <mergeCell ref="B5:B6"/>
    <mergeCell ref="C5:C6"/>
    <mergeCell ref="F5:F6"/>
    <mergeCell ref="D4:D6"/>
    <mergeCell ref="E4:E6"/>
    <mergeCell ref="AF5:AF6"/>
    <mergeCell ref="AG5:AG6"/>
    <mergeCell ref="AI4:AI6"/>
    <mergeCell ref="X5:X6"/>
    <mergeCell ref="Y5:Y6"/>
    <mergeCell ref="Z5:Z6"/>
    <mergeCell ref="AA5:AA6"/>
    <mergeCell ref="AB5:AB6"/>
    <mergeCell ref="AH4:AH6"/>
    <mergeCell ref="AC5:AC6"/>
    <mergeCell ref="AD5:AD6"/>
    <mergeCell ref="AE5:AE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43" fitToHeight="100" orientation="landscape" verticalDpi="300" r:id="rId1"/>
  <headerFooter alignWithMargins="0">
    <oddFooter xml:space="preserve">第 &amp;P 页,共 &amp;N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"/>
  <sheetViews>
    <sheetView showGridLines="0" showZeros="0" workbookViewId="0"/>
  </sheetViews>
  <sheetFormatPr defaultColWidth="9.1640625" defaultRowHeight="11.25"/>
  <cols>
    <col min="1" max="3" width="6.83203125" customWidth="1"/>
    <col min="4" max="4" width="51.83203125" customWidth="1"/>
    <col min="5" max="5" width="18.83203125" customWidth="1"/>
    <col min="6" max="7" width="9.83203125" customWidth="1"/>
    <col min="8" max="8" width="9.1640625" customWidth="1"/>
    <col min="9" max="13" width="9.83203125" customWidth="1"/>
    <col min="14" max="14" width="9.1640625" customWidth="1"/>
    <col min="15" max="15" width="11.6640625" customWidth="1"/>
    <col min="16" max="16" width="9.1640625" customWidth="1"/>
    <col min="17" max="20" width="9.83203125" customWidth="1"/>
  </cols>
  <sheetData>
    <row r="1" spans="1:249" ht="18" customHeight="1">
      <c r="A1" s="1"/>
      <c r="O1" s="1"/>
      <c r="P1" s="1"/>
      <c r="T1" s="14" t="s">
        <v>204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</row>
    <row r="2" spans="1:249" ht="32.25" customHeight="1">
      <c r="A2" s="30" t="s">
        <v>122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</row>
    <row r="3" spans="1:249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49"/>
      <c r="Q3" s="48"/>
      <c r="R3" s="48"/>
      <c r="S3" s="48"/>
      <c r="T3" s="17" t="s">
        <v>139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16.5" customHeight="1">
      <c r="A4" s="90" t="s">
        <v>7</v>
      </c>
      <c r="B4" s="90"/>
      <c r="C4" s="90"/>
      <c r="D4" s="368" t="s">
        <v>59</v>
      </c>
      <c r="E4" s="368" t="s">
        <v>15</v>
      </c>
      <c r="F4" s="368" t="s">
        <v>124</v>
      </c>
      <c r="G4" s="368" t="s">
        <v>179</v>
      </c>
      <c r="H4" s="368" t="s">
        <v>156</v>
      </c>
      <c r="I4" s="368" t="s">
        <v>157</v>
      </c>
      <c r="J4" s="368" t="s">
        <v>46</v>
      </c>
      <c r="K4" s="368" t="s">
        <v>159</v>
      </c>
      <c r="L4" s="368" t="s">
        <v>146</v>
      </c>
      <c r="M4" s="368" t="s">
        <v>39</v>
      </c>
      <c r="N4" s="368" t="s">
        <v>105</v>
      </c>
      <c r="O4" s="368" t="s">
        <v>102</v>
      </c>
      <c r="P4" s="368" t="s">
        <v>74</v>
      </c>
      <c r="Q4" s="368" t="s">
        <v>163</v>
      </c>
      <c r="R4" s="370" t="s">
        <v>91</v>
      </c>
      <c r="S4" s="370" t="s">
        <v>30</v>
      </c>
      <c r="T4" s="370" t="s">
        <v>165</v>
      </c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</row>
    <row r="5" spans="1:249" ht="19.5" customHeight="1">
      <c r="A5" s="164" t="s">
        <v>51</v>
      </c>
      <c r="B5" s="164" t="s">
        <v>99</v>
      </c>
      <c r="C5" s="164" t="s">
        <v>93</v>
      </c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70"/>
      <c r="S5" s="370"/>
      <c r="T5" s="370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</row>
    <row r="6" spans="1:249" ht="18" customHeight="1">
      <c r="A6" s="145" t="s">
        <v>16</v>
      </c>
      <c r="B6" s="145" t="s">
        <v>16</v>
      </c>
      <c r="C6" s="145" t="s">
        <v>16</v>
      </c>
      <c r="D6" s="145" t="s">
        <v>16</v>
      </c>
      <c r="E6" s="165">
        <v>1</v>
      </c>
      <c r="F6" s="165">
        <v>2</v>
      </c>
      <c r="G6" s="165">
        <v>3</v>
      </c>
      <c r="H6" s="165">
        <v>4</v>
      </c>
      <c r="I6" s="165">
        <v>5</v>
      </c>
      <c r="J6" s="165">
        <v>6</v>
      </c>
      <c r="K6" s="165">
        <v>7</v>
      </c>
      <c r="L6" s="165">
        <v>8</v>
      </c>
      <c r="M6" s="165">
        <v>9</v>
      </c>
      <c r="N6" s="165">
        <v>10</v>
      </c>
      <c r="O6" s="165">
        <v>11</v>
      </c>
      <c r="P6" s="165">
        <v>12</v>
      </c>
      <c r="Q6" s="165">
        <v>13</v>
      </c>
      <c r="R6" s="165">
        <v>14</v>
      </c>
      <c r="S6" s="165">
        <v>15</v>
      </c>
      <c r="T6" s="165">
        <v>16</v>
      </c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</row>
    <row r="7" spans="1:249" s="69" customFormat="1" ht="20.25" customHeight="1">
      <c r="A7" s="288"/>
      <c r="B7" s="288"/>
      <c r="C7" s="288"/>
      <c r="D7" s="290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:249" ht="18" customHeight="1">
      <c r="A8" s="1"/>
      <c r="B8" s="1"/>
      <c r="C8" s="39"/>
      <c r="D8" s="27"/>
      <c r="E8" s="33"/>
      <c r="F8" s="33"/>
      <c r="G8" s="33"/>
      <c r="H8" s="33"/>
      <c r="I8" s="33"/>
      <c r="J8" s="33"/>
      <c r="K8" s="33"/>
      <c r="L8" s="41"/>
      <c r="M8" s="33"/>
      <c r="N8" s="33"/>
      <c r="O8" s="33"/>
      <c r="P8" s="33"/>
      <c r="Q8" s="33"/>
      <c r="R8" s="14"/>
      <c r="S8" s="1"/>
      <c r="T8" s="14"/>
    </row>
    <row r="9" spans="1:249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3"/>
      <c r="N9" s="33"/>
      <c r="O9" s="33"/>
      <c r="P9" s="33"/>
      <c r="Q9" s="1"/>
      <c r="R9" s="1"/>
      <c r="S9" s="1"/>
      <c r="T9" s="1"/>
    </row>
    <row r="10" spans="1:249" ht="18" customHeight="1">
      <c r="A10" s="1"/>
      <c r="B10" s="1"/>
      <c r="C10" s="1"/>
      <c r="D10" s="1"/>
      <c r="E10" s="1"/>
      <c r="H10" s="69"/>
      <c r="I10" s="1"/>
      <c r="L10" s="1"/>
      <c r="M10" s="1"/>
      <c r="N10" s="1"/>
      <c r="O10" s="1"/>
      <c r="P10" s="1"/>
      <c r="Q10" s="1"/>
      <c r="R10" s="1"/>
      <c r="T10" s="1"/>
    </row>
    <row r="11" spans="1:249" ht="30" customHeight="1">
      <c r="A11" s="1"/>
      <c r="B11" s="1"/>
      <c r="C11" s="1"/>
      <c r="D11" s="1"/>
      <c r="E11" s="1"/>
      <c r="H11" s="69"/>
      <c r="I11" s="1"/>
      <c r="L11" s="1"/>
      <c r="M11" s="1"/>
      <c r="N11" s="1"/>
      <c r="O11" s="1"/>
      <c r="P11" s="1"/>
      <c r="Q11" s="1"/>
      <c r="T11" s="1"/>
    </row>
    <row r="12" spans="1:249" ht="18" customHeight="1">
      <c r="A12" s="42"/>
      <c r="B12" s="42"/>
      <c r="C12" s="39"/>
      <c r="D12" s="27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</row>
    <row r="13" spans="1:249" ht="18" customHeight="1">
      <c r="A13" s="42"/>
      <c r="B13" s="42"/>
      <c r="C13" s="39"/>
      <c r="D13" s="2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</row>
    <row r="14" spans="1:249" ht="18" customHeight="1">
      <c r="A14" s="42"/>
      <c r="B14" s="42"/>
      <c r="C14" s="39"/>
      <c r="D14" s="2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</row>
    <row r="15" spans="1:249" ht="12.75" customHeight="1">
      <c r="D15" s="1"/>
      <c r="J15" s="69"/>
      <c r="O15" s="1"/>
      <c r="P15" s="1"/>
      <c r="Q15" s="1"/>
      <c r="T15" s="1"/>
    </row>
    <row r="16" spans="1:249" ht="12.75" customHeight="1">
      <c r="D16" s="1"/>
      <c r="J16" s="69"/>
      <c r="K16" s="69"/>
      <c r="M16" s="1"/>
      <c r="N16" s="1"/>
      <c r="O16" s="1"/>
      <c r="P16" s="1"/>
      <c r="Q16" s="1"/>
      <c r="T16" s="1"/>
    </row>
    <row r="17" spans="11:20" ht="12.75" customHeight="1">
      <c r="K17" s="69"/>
      <c r="L17" s="1"/>
      <c r="M17" s="1"/>
      <c r="N17" s="1"/>
      <c r="O17" s="1"/>
      <c r="P17" s="1"/>
      <c r="Q17" s="1"/>
      <c r="T17" s="1"/>
    </row>
    <row r="18" spans="11:20" ht="12.75" customHeight="1">
      <c r="L18" s="1"/>
      <c r="M18" s="1"/>
      <c r="N18" s="1"/>
      <c r="O18" s="1"/>
      <c r="P18" s="1"/>
    </row>
    <row r="19" spans="11:20" ht="12.75" customHeight="1"/>
    <row r="20" spans="11:20" ht="9.75" customHeight="1">
      <c r="O20" s="1"/>
      <c r="P20" s="1"/>
    </row>
    <row r="21" spans="11:20" ht="12.75" customHeight="1"/>
    <row r="22" spans="11:20" ht="12.75" customHeight="1"/>
    <row r="23" spans="11:20" ht="12.75" customHeight="1"/>
    <row r="24" spans="11:20" ht="12.75" customHeight="1"/>
    <row r="25" spans="11:20" ht="9.75" customHeight="1">
      <c r="M25" s="1"/>
      <c r="N25" s="1"/>
      <c r="O25" s="1"/>
      <c r="P25" s="1"/>
    </row>
  </sheetData>
  <sheetProtection formatCells="0" formatColumns="0" formatRows="0"/>
  <mergeCells count="17">
    <mergeCell ref="J4:J5"/>
    <mergeCell ref="K4:K5"/>
    <mergeCell ref="L4:L5"/>
    <mergeCell ref="D4:D5"/>
    <mergeCell ref="E4:E5"/>
    <mergeCell ref="F4:F5"/>
    <mergeCell ref="H4:H5"/>
    <mergeCell ref="G4:G5"/>
    <mergeCell ref="I4:I5"/>
    <mergeCell ref="S4:S5"/>
    <mergeCell ref="T4:T5"/>
    <mergeCell ref="M4:M5"/>
    <mergeCell ref="N4:N5"/>
    <mergeCell ref="Q4:Q5"/>
    <mergeCell ref="R4:R5"/>
    <mergeCell ref="O4:O5"/>
    <mergeCell ref="P4:P5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65" fitToHeight="100" orientation="landscape" verticalDpi="300" r:id="rId1"/>
  <headerFooter alignWithMargins="0">
    <oddFooter xml:space="preserve">第 &amp;P 页,共 &amp;N 页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workbookViewId="0"/>
  </sheetViews>
  <sheetFormatPr defaultColWidth="9.1640625" defaultRowHeight="11.25"/>
  <cols>
    <col min="1" max="3" width="6.1640625" customWidth="1"/>
    <col min="4" max="4" width="45" customWidth="1"/>
    <col min="5" max="5" width="16.33203125" customWidth="1"/>
    <col min="6" max="6" width="15" customWidth="1"/>
    <col min="7" max="7" width="13.6640625" customWidth="1"/>
    <col min="8" max="8" width="11.5" customWidth="1"/>
    <col min="9" max="11" width="11.33203125" customWidth="1"/>
    <col min="12" max="12" width="10.6640625" customWidth="1"/>
    <col min="13" max="13" width="13.33203125" customWidth="1"/>
    <col min="14" max="15" width="10.6640625" customWidth="1"/>
    <col min="16" max="16" width="13.83203125" customWidth="1"/>
    <col min="17" max="17" width="9" customWidth="1"/>
  </cols>
  <sheetData>
    <row r="1" spans="1:17" ht="18" customHeight="1">
      <c r="A1" s="29"/>
      <c r="B1" s="29"/>
      <c r="C1" s="28"/>
      <c r="D1" s="28"/>
      <c r="E1" s="28"/>
      <c r="F1" s="28"/>
      <c r="G1" s="28"/>
      <c r="H1" s="28"/>
      <c r="I1" s="28"/>
      <c r="J1" s="28"/>
      <c r="K1" s="28"/>
      <c r="L1" s="1"/>
      <c r="M1" s="28"/>
      <c r="N1" s="28"/>
      <c r="O1" s="28"/>
      <c r="P1" s="44" t="s">
        <v>205</v>
      </c>
      <c r="Q1" s="27"/>
    </row>
    <row r="2" spans="1:17" ht="18" customHeight="1">
      <c r="A2" s="30" t="s">
        <v>222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5"/>
    </row>
    <row r="3" spans="1:17" ht="18" customHeight="1">
      <c r="C3" s="51"/>
      <c r="D3" s="31"/>
      <c r="E3" s="31"/>
      <c r="F3" s="31"/>
      <c r="G3" s="31"/>
      <c r="H3" s="31"/>
      <c r="I3" s="31"/>
      <c r="J3" s="31"/>
      <c r="K3" s="31"/>
      <c r="L3" s="1"/>
      <c r="M3" s="31"/>
      <c r="N3" s="31"/>
      <c r="O3" s="31"/>
      <c r="P3" s="44" t="s">
        <v>63</v>
      </c>
      <c r="Q3" s="12"/>
    </row>
    <row r="4" spans="1:17" ht="19.5" customHeight="1">
      <c r="A4" s="151" t="s">
        <v>7</v>
      </c>
      <c r="B4" s="152"/>
      <c r="C4" s="153"/>
      <c r="D4" s="377" t="s">
        <v>59</v>
      </c>
      <c r="E4" s="398" t="s">
        <v>15</v>
      </c>
      <c r="F4" s="156" t="s">
        <v>97</v>
      </c>
      <c r="G4" s="156"/>
      <c r="H4" s="156"/>
      <c r="I4" s="156"/>
      <c r="J4" s="156"/>
      <c r="K4" s="166"/>
      <c r="L4" s="166"/>
      <c r="M4" s="369" t="s">
        <v>10</v>
      </c>
      <c r="N4" s="369" t="s">
        <v>88</v>
      </c>
      <c r="O4" s="167"/>
      <c r="P4" s="395" t="s">
        <v>164</v>
      </c>
      <c r="Q4" s="27"/>
    </row>
    <row r="5" spans="1:17" ht="24.75" customHeight="1">
      <c r="A5" s="374" t="s">
        <v>51</v>
      </c>
      <c r="B5" s="399" t="s">
        <v>99</v>
      </c>
      <c r="C5" s="374" t="s">
        <v>93</v>
      </c>
      <c r="D5" s="378"/>
      <c r="E5" s="369"/>
      <c r="F5" s="397" t="s">
        <v>17</v>
      </c>
      <c r="G5" s="151" t="s">
        <v>73</v>
      </c>
      <c r="H5" s="152"/>
      <c r="I5" s="151" t="s">
        <v>111</v>
      </c>
      <c r="J5" s="152"/>
      <c r="K5" s="395" t="s">
        <v>117</v>
      </c>
      <c r="L5" s="395"/>
      <c r="M5" s="369"/>
      <c r="N5" s="369"/>
      <c r="O5" s="168" t="s">
        <v>181</v>
      </c>
      <c r="P5" s="396"/>
      <c r="Q5" s="27"/>
    </row>
    <row r="6" spans="1:17" ht="21.75" customHeight="1">
      <c r="A6" s="378"/>
      <c r="B6" s="374"/>
      <c r="C6" s="378"/>
      <c r="D6" s="378"/>
      <c r="E6" s="369"/>
      <c r="F6" s="398"/>
      <c r="G6" s="158" t="s">
        <v>126</v>
      </c>
      <c r="H6" s="158" t="s">
        <v>112</v>
      </c>
      <c r="I6" s="158" t="s">
        <v>126</v>
      </c>
      <c r="J6" s="158" t="s">
        <v>112</v>
      </c>
      <c r="K6" s="155" t="s">
        <v>126</v>
      </c>
      <c r="L6" s="155" t="s">
        <v>112</v>
      </c>
      <c r="M6" s="369"/>
      <c r="N6" s="369"/>
      <c r="O6" s="170"/>
      <c r="P6" s="383"/>
      <c r="Q6" s="27"/>
    </row>
    <row r="7" spans="1:17" ht="18.75" customHeight="1">
      <c r="A7" s="145" t="s">
        <v>16</v>
      </c>
      <c r="B7" s="145" t="s">
        <v>16</v>
      </c>
      <c r="C7" s="145" t="s">
        <v>16</v>
      </c>
      <c r="D7" s="145" t="s">
        <v>16</v>
      </c>
      <c r="E7" s="171">
        <v>1</v>
      </c>
      <c r="F7" s="171">
        <v>2</v>
      </c>
      <c r="G7" s="171">
        <v>3</v>
      </c>
      <c r="H7" s="171">
        <v>4</v>
      </c>
      <c r="I7" s="171">
        <v>5</v>
      </c>
      <c r="J7" s="171">
        <v>6</v>
      </c>
      <c r="K7" s="171">
        <v>7</v>
      </c>
      <c r="L7" s="171">
        <v>8</v>
      </c>
      <c r="M7" s="171">
        <v>9</v>
      </c>
      <c r="N7" s="171">
        <v>10</v>
      </c>
      <c r="O7" s="171">
        <v>11</v>
      </c>
      <c r="P7" s="171">
        <v>12</v>
      </c>
      <c r="Q7" s="32"/>
    </row>
    <row r="8" spans="1:17" s="69" customFormat="1" ht="18.75" customHeight="1">
      <c r="A8" s="229"/>
      <c r="B8" s="288"/>
      <c r="C8" s="288"/>
      <c r="D8" s="290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7"/>
    </row>
    <row r="9" spans="1:17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18" customHeight="1">
      <c r="B10" s="1"/>
      <c r="C10" s="1"/>
      <c r="D10" s="1"/>
      <c r="E10" s="1"/>
      <c r="G10" s="1"/>
      <c r="H10" s="1"/>
      <c r="I10" s="1"/>
      <c r="J10" s="1"/>
      <c r="K10" s="1"/>
      <c r="L10" s="69"/>
      <c r="M10" s="1"/>
      <c r="N10" s="1"/>
      <c r="O10" s="1"/>
      <c r="P10" s="1"/>
    </row>
    <row r="11" spans="1:17" ht="18" customHeight="1">
      <c r="B11" s="1"/>
      <c r="C11" s="1"/>
      <c r="D11" s="1"/>
      <c r="I11" s="1"/>
      <c r="J11" s="1"/>
      <c r="K11" s="1"/>
      <c r="L11" s="69"/>
      <c r="M11" s="1"/>
      <c r="N11" s="1"/>
      <c r="O11" s="1"/>
      <c r="P11" s="1"/>
    </row>
    <row r="12" spans="1:17" ht="18" customHeight="1">
      <c r="C12" s="1"/>
      <c r="D12" s="1"/>
      <c r="J12" s="1"/>
      <c r="K12" s="1"/>
      <c r="L12" s="1"/>
      <c r="P12" s="1"/>
      <c r="Q12" s="1"/>
    </row>
    <row r="13" spans="1:17" ht="26.25" customHeight="1">
      <c r="C13" s="1"/>
      <c r="D13" s="1"/>
      <c r="E13" s="69"/>
      <c r="J13" s="1"/>
      <c r="K13" s="1"/>
      <c r="L13" s="1"/>
      <c r="Q13" s="1"/>
    </row>
    <row r="14" spans="1:17" ht="12.75" customHeight="1">
      <c r="D14" s="1"/>
      <c r="K14" s="69"/>
      <c r="L14" s="1"/>
    </row>
    <row r="15" spans="1:17" ht="12.75" customHeight="1">
      <c r="D15" s="1"/>
      <c r="K15" s="69"/>
      <c r="L15" s="1"/>
    </row>
    <row r="16" spans="1:17" ht="12.75" customHeight="1">
      <c r="D16" s="1"/>
      <c r="K16" s="69"/>
      <c r="L16" s="1"/>
    </row>
    <row r="17" spans="10:12" ht="12.75" customHeight="1">
      <c r="J17" s="1"/>
      <c r="K17" s="1"/>
      <c r="L17" s="1"/>
    </row>
    <row r="18" spans="10:12" ht="12.75" customHeight="1">
      <c r="J18" s="1"/>
      <c r="K18" s="1"/>
    </row>
    <row r="19" spans="10:12" ht="12.75" customHeight="1">
      <c r="J19" s="1"/>
      <c r="K19" s="1"/>
    </row>
    <row r="20" spans="10:12" ht="9.75" customHeight="1">
      <c r="K20" s="69"/>
    </row>
    <row r="21" spans="10:12" ht="9.75" customHeight="1">
      <c r="K21" s="69"/>
    </row>
    <row r="22" spans="10:12" ht="9.75" customHeight="1">
      <c r="K22" s="69"/>
    </row>
  </sheetData>
  <sheetProtection formatCells="0" formatColumns="0" formatRows="0"/>
  <mergeCells count="10">
    <mergeCell ref="P4:P6"/>
    <mergeCell ref="A5:A6"/>
    <mergeCell ref="B5:B6"/>
    <mergeCell ref="C5:C6"/>
    <mergeCell ref="F5:F6"/>
    <mergeCell ref="K5:L5"/>
    <mergeCell ref="D4:D6"/>
    <mergeCell ref="E4:E6"/>
    <mergeCell ref="M4:M6"/>
    <mergeCell ref="N4:N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73" fitToHeight="100" orientation="landscape" verticalDpi="300" r:id="rId1"/>
  <headerFooter alignWithMargins="0">
    <oddFooter xml:space="preserve">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workbookViewId="0"/>
  </sheetViews>
  <sheetFormatPr defaultRowHeight="11.25"/>
  <cols>
    <col min="1" max="1" width="6.83203125" customWidth="1"/>
    <col min="2" max="2" width="7.1640625" customWidth="1"/>
    <col min="3" max="3" width="7.33203125" customWidth="1"/>
    <col min="4" max="4" width="38.83203125" customWidth="1"/>
    <col min="5" max="5" width="45.33203125" customWidth="1"/>
    <col min="6" max="6" width="7" customWidth="1"/>
    <col min="7" max="16" width="12" customWidth="1"/>
  </cols>
  <sheetData>
    <row r="1" spans="1:16" ht="12" customHeight="1">
      <c r="A1" s="27"/>
      <c r="B1" s="27"/>
      <c r="C1" s="28"/>
      <c r="D1" s="29"/>
      <c r="E1" s="29"/>
      <c r="F1" s="29"/>
      <c r="H1" s="27"/>
      <c r="I1" s="27"/>
      <c r="J1" s="27"/>
      <c r="K1" s="27"/>
      <c r="L1" s="27"/>
      <c r="M1" s="27"/>
      <c r="N1" s="27"/>
      <c r="P1" s="28" t="s">
        <v>206</v>
      </c>
    </row>
    <row r="2" spans="1:16" ht="20.25" customHeight="1">
      <c r="A2" s="30" t="s">
        <v>223</v>
      </c>
      <c r="B2" s="30"/>
      <c r="C2" s="30"/>
      <c r="D2" s="30"/>
      <c r="E2" s="30"/>
      <c r="F2" s="30"/>
      <c r="G2" s="30"/>
      <c r="H2" s="77"/>
      <c r="I2" s="77"/>
      <c r="J2" s="77"/>
      <c r="K2" s="77"/>
      <c r="L2" s="78"/>
      <c r="M2" s="78"/>
      <c r="N2" s="79"/>
      <c r="O2" s="70"/>
      <c r="P2" s="70"/>
    </row>
    <row r="3" spans="1:16" ht="12" customHeight="1">
      <c r="A3" s="12"/>
      <c r="B3" s="12"/>
      <c r="C3" s="31"/>
      <c r="D3" s="29"/>
      <c r="E3" s="29"/>
      <c r="F3" s="29"/>
      <c r="H3" s="12"/>
      <c r="I3" s="12"/>
      <c r="J3" s="12"/>
      <c r="K3" s="12"/>
      <c r="L3" s="12"/>
      <c r="M3" s="12"/>
      <c r="N3" s="12"/>
      <c r="P3" s="28" t="s">
        <v>63</v>
      </c>
    </row>
    <row r="4" spans="1:16" ht="27" customHeight="1">
      <c r="A4" s="371" t="s">
        <v>7</v>
      </c>
      <c r="B4" s="371"/>
      <c r="C4" s="371"/>
      <c r="D4" s="377" t="s">
        <v>59</v>
      </c>
      <c r="E4" s="375" t="s">
        <v>153</v>
      </c>
      <c r="F4" s="401" t="s">
        <v>194</v>
      </c>
      <c r="G4" s="401" t="s">
        <v>191</v>
      </c>
      <c r="H4" s="380" t="s">
        <v>182</v>
      </c>
      <c r="I4" s="380" t="s">
        <v>183</v>
      </c>
      <c r="J4" s="380" t="s">
        <v>184</v>
      </c>
      <c r="K4" s="366" t="s">
        <v>185</v>
      </c>
      <c r="L4" s="366" t="s">
        <v>186</v>
      </c>
      <c r="M4" s="366" t="s">
        <v>187</v>
      </c>
      <c r="N4" s="366" t="s">
        <v>188</v>
      </c>
      <c r="O4" s="366" t="s">
        <v>177</v>
      </c>
      <c r="P4" s="366" t="s">
        <v>189</v>
      </c>
    </row>
    <row r="5" spans="1:16" ht="11.25" customHeight="1">
      <c r="A5" s="373" t="s">
        <v>51</v>
      </c>
      <c r="B5" s="372" t="s">
        <v>99</v>
      </c>
      <c r="C5" s="374" t="s">
        <v>93</v>
      </c>
      <c r="D5" s="378"/>
      <c r="E5" s="399"/>
      <c r="F5" s="402"/>
      <c r="G5" s="402"/>
      <c r="H5" s="404"/>
      <c r="I5" s="404"/>
      <c r="J5" s="404"/>
      <c r="K5" s="400"/>
      <c r="L5" s="400"/>
      <c r="M5" s="400"/>
      <c r="N5" s="400"/>
      <c r="O5" s="400"/>
      <c r="P5" s="400"/>
    </row>
    <row r="6" spans="1:16" ht="11.25" customHeight="1">
      <c r="A6" s="376"/>
      <c r="B6" s="373"/>
      <c r="C6" s="375"/>
      <c r="D6" s="378"/>
      <c r="E6" s="374"/>
      <c r="F6" s="403"/>
      <c r="G6" s="403"/>
      <c r="H6" s="381"/>
      <c r="I6" s="381"/>
      <c r="J6" s="381"/>
      <c r="K6" s="367"/>
      <c r="L6" s="367"/>
      <c r="M6" s="367"/>
      <c r="N6" s="367"/>
      <c r="O6" s="367"/>
      <c r="P6" s="367"/>
    </row>
    <row r="7" spans="1:16" ht="18.75" customHeight="1">
      <c r="A7" s="144" t="s">
        <v>16</v>
      </c>
      <c r="B7" s="145" t="s">
        <v>16</v>
      </c>
      <c r="C7" s="145" t="s">
        <v>16</v>
      </c>
      <c r="D7" s="145" t="s">
        <v>16</v>
      </c>
      <c r="E7" s="145" t="s">
        <v>193</v>
      </c>
      <c r="F7" s="145" t="s">
        <v>193</v>
      </c>
      <c r="G7" s="146">
        <v>1</v>
      </c>
      <c r="H7" s="148">
        <v>2</v>
      </c>
      <c r="I7" s="149">
        <v>3</v>
      </c>
      <c r="J7" s="149">
        <v>4</v>
      </c>
      <c r="K7" s="149">
        <v>5</v>
      </c>
      <c r="L7" s="149">
        <v>6</v>
      </c>
      <c r="M7" s="149">
        <v>7</v>
      </c>
      <c r="N7" s="149">
        <v>8</v>
      </c>
      <c r="O7" s="150">
        <v>9</v>
      </c>
      <c r="P7" s="150">
        <v>10</v>
      </c>
    </row>
    <row r="8" spans="1:16" s="69" customFormat="1" ht="18.75" customHeight="1">
      <c r="A8" s="229"/>
      <c r="B8" s="288"/>
      <c r="C8" s="288"/>
      <c r="D8" s="289"/>
      <c r="E8" s="290"/>
      <c r="F8" s="290"/>
      <c r="G8" s="233"/>
      <c r="H8" s="291"/>
      <c r="I8" s="291"/>
      <c r="J8" s="291"/>
      <c r="K8" s="291"/>
      <c r="L8" s="291"/>
      <c r="M8" s="291"/>
      <c r="N8" s="291"/>
      <c r="O8" s="291"/>
      <c r="P8" s="291"/>
    </row>
    <row r="9" spans="1:16" ht="11.25" customHeight="1"/>
    <row r="10" spans="1:16" ht="11.25" customHeight="1"/>
    <row r="11" spans="1:16" ht="11.25" customHeight="1"/>
    <row r="12" spans="1:16" ht="11.25" customHeight="1">
      <c r="D12" s="80"/>
    </row>
  </sheetData>
  <sheetProtection formatCells="0" formatColumns="0" formatRows="0"/>
  <mergeCells count="17">
    <mergeCell ref="O4:O6"/>
    <mergeCell ref="P4:P6"/>
    <mergeCell ref="A5:A6"/>
    <mergeCell ref="B5:B6"/>
    <mergeCell ref="C5:C6"/>
    <mergeCell ref="K4:K6"/>
    <mergeCell ref="L4:L6"/>
    <mergeCell ref="M4:M6"/>
    <mergeCell ref="N4:N6"/>
    <mergeCell ref="G4:G6"/>
    <mergeCell ref="H4:H6"/>
    <mergeCell ref="I4:I6"/>
    <mergeCell ref="J4:J6"/>
    <mergeCell ref="A4:C4"/>
    <mergeCell ref="D4:D6"/>
    <mergeCell ref="E4:E6"/>
    <mergeCell ref="F4:F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fitToHeight="100" orientation="landscape" verticalDpi="300" r:id="rId1"/>
  <headerFooter alignWithMargins="0">
    <oddFooter>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/>
  </sheetViews>
  <sheetFormatPr defaultColWidth="9" defaultRowHeight="11.25"/>
  <cols>
    <col min="1" max="2" width="6.83203125" customWidth="1"/>
    <col min="3" max="3" width="7.33203125" customWidth="1"/>
    <col min="4" max="4" width="44.83203125" customWidth="1"/>
    <col min="5" max="5" width="16.33203125" customWidth="1"/>
    <col min="6" max="6" width="13.1640625" customWidth="1"/>
    <col min="7" max="7" width="13" customWidth="1"/>
    <col min="8" max="8" width="13.5" customWidth="1"/>
    <col min="9" max="9" width="11.5" customWidth="1"/>
    <col min="10" max="10" width="11.6640625" customWidth="1"/>
    <col min="11" max="12" width="11.5" customWidth="1"/>
    <col min="13" max="13" width="12.1640625" customWidth="1"/>
    <col min="14" max="15" width="12.5" customWidth="1"/>
    <col min="16" max="16" width="12" customWidth="1"/>
    <col min="17" max="20" width="12.5" customWidth="1"/>
    <col min="21" max="23" width="10.1640625" customWidth="1"/>
    <col min="24" max="24" width="14" customWidth="1"/>
    <col min="25" max="25" width="12.33203125" customWidth="1"/>
    <col min="26" max="26" width="12" customWidth="1"/>
    <col min="27" max="27" width="9.33203125" customWidth="1"/>
    <col min="28" max="35" width="11.1640625" customWidth="1"/>
  </cols>
  <sheetData>
    <row r="1" spans="1:256" ht="18" customHeight="1">
      <c r="A1" s="42"/>
      <c r="B1" s="42"/>
      <c r="C1" s="43"/>
      <c r="D1" s="21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 t="s">
        <v>207</v>
      </c>
      <c r="AJ1" s="27"/>
      <c r="AK1" s="21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256" ht="18" customHeight="1">
      <c r="A2" s="45" t="s">
        <v>100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8" customHeight="1">
      <c r="A3" s="1"/>
      <c r="B3" s="1"/>
      <c r="C3" s="39"/>
      <c r="D3" s="12"/>
      <c r="E3" s="46"/>
      <c r="F3" s="44"/>
      <c r="G3" s="44"/>
      <c r="H3" s="44"/>
      <c r="I3" s="44"/>
      <c r="J3" s="44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4" t="s">
        <v>63</v>
      </c>
      <c r="AJ3" s="12"/>
      <c r="AK3" s="21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19.5" customHeight="1">
      <c r="A4" s="151" t="s">
        <v>7</v>
      </c>
      <c r="B4" s="152"/>
      <c r="C4" s="153"/>
      <c r="D4" s="386" t="s">
        <v>59</v>
      </c>
      <c r="E4" s="368" t="s">
        <v>15</v>
      </c>
      <c r="F4" s="151" t="s">
        <v>121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1" t="s">
        <v>106</v>
      </c>
      <c r="Y4" s="152"/>
      <c r="Z4" s="152"/>
      <c r="AA4" s="152"/>
      <c r="AB4" s="153"/>
      <c r="AC4" s="212" t="s">
        <v>266</v>
      </c>
      <c r="AD4" s="152"/>
      <c r="AE4" s="152"/>
      <c r="AF4" s="152"/>
      <c r="AG4" s="156"/>
      <c r="AH4" s="386" t="s">
        <v>56</v>
      </c>
      <c r="AI4" s="390" t="s">
        <v>5</v>
      </c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21" customHeight="1">
      <c r="A5" s="384" t="s">
        <v>51</v>
      </c>
      <c r="B5" s="391" t="s">
        <v>99</v>
      </c>
      <c r="C5" s="374" t="s">
        <v>93</v>
      </c>
      <c r="D5" s="359"/>
      <c r="E5" s="370"/>
      <c r="F5" s="388" t="s">
        <v>92</v>
      </c>
      <c r="G5" s="151" t="s">
        <v>62</v>
      </c>
      <c r="H5" s="152"/>
      <c r="I5" s="151" t="s">
        <v>133</v>
      </c>
      <c r="J5" s="152"/>
      <c r="K5" s="152"/>
      <c r="L5" s="151" t="s">
        <v>152</v>
      </c>
      <c r="M5" s="152"/>
      <c r="N5" s="152"/>
      <c r="O5" s="156" t="s">
        <v>117</v>
      </c>
      <c r="P5" s="156"/>
      <c r="Q5" s="156"/>
      <c r="R5" s="157" t="s">
        <v>160</v>
      </c>
      <c r="S5" s="157"/>
      <c r="T5" s="157"/>
      <c r="U5" s="157" t="s">
        <v>55</v>
      </c>
      <c r="V5" s="157"/>
      <c r="W5" s="157"/>
      <c r="X5" s="387" t="s">
        <v>132</v>
      </c>
      <c r="Y5" s="393" t="s">
        <v>82</v>
      </c>
      <c r="Z5" s="393" t="s">
        <v>19</v>
      </c>
      <c r="AA5" s="393" t="s">
        <v>3</v>
      </c>
      <c r="AB5" s="393" t="s">
        <v>83</v>
      </c>
      <c r="AC5" s="430" t="s">
        <v>272</v>
      </c>
      <c r="AD5" s="430" t="s">
        <v>273</v>
      </c>
      <c r="AE5" s="430" t="s">
        <v>274</v>
      </c>
      <c r="AF5" s="430" t="s">
        <v>275</v>
      </c>
      <c r="AG5" s="430" t="s">
        <v>276</v>
      </c>
      <c r="AH5" s="371"/>
      <c r="AI5" s="390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29.25" customHeight="1">
      <c r="A6" s="385"/>
      <c r="B6" s="392"/>
      <c r="C6" s="378"/>
      <c r="D6" s="359"/>
      <c r="E6" s="370"/>
      <c r="F6" s="389"/>
      <c r="G6" s="159" t="s">
        <v>126</v>
      </c>
      <c r="H6" s="160" t="s">
        <v>112</v>
      </c>
      <c r="I6" s="160" t="s">
        <v>132</v>
      </c>
      <c r="J6" s="160" t="s">
        <v>126</v>
      </c>
      <c r="K6" s="160" t="s">
        <v>112</v>
      </c>
      <c r="L6" s="160" t="s">
        <v>132</v>
      </c>
      <c r="M6" s="160" t="s">
        <v>126</v>
      </c>
      <c r="N6" s="160" t="s">
        <v>112</v>
      </c>
      <c r="O6" s="160" t="s">
        <v>67</v>
      </c>
      <c r="P6" s="160" t="s">
        <v>128</v>
      </c>
      <c r="Q6" s="161" t="s">
        <v>112</v>
      </c>
      <c r="R6" s="160" t="s">
        <v>67</v>
      </c>
      <c r="S6" s="160" t="s">
        <v>128</v>
      </c>
      <c r="T6" s="161" t="s">
        <v>112</v>
      </c>
      <c r="U6" s="159" t="s">
        <v>132</v>
      </c>
      <c r="V6" s="160" t="s">
        <v>126</v>
      </c>
      <c r="W6" s="160" t="s">
        <v>112</v>
      </c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71"/>
      <c r="AI6" s="390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8.75" customHeight="1">
      <c r="A7" s="162" t="s">
        <v>16</v>
      </c>
      <c r="B7" s="162" t="s">
        <v>16</v>
      </c>
      <c r="C7" s="162" t="s">
        <v>16</v>
      </c>
      <c r="D7" s="162" t="s">
        <v>16</v>
      </c>
      <c r="E7" s="163">
        <v>1</v>
      </c>
      <c r="F7" s="163">
        <f t="shared" ref="F7:AI7" si="0">E7+1</f>
        <v>2</v>
      </c>
      <c r="G7" s="102">
        <f t="shared" si="0"/>
        <v>3</v>
      </c>
      <c r="H7" s="102">
        <f t="shared" si="0"/>
        <v>4</v>
      </c>
      <c r="I7" s="102">
        <f t="shared" si="0"/>
        <v>5</v>
      </c>
      <c r="J7" s="102">
        <f t="shared" si="0"/>
        <v>6</v>
      </c>
      <c r="K7" s="102">
        <f t="shared" si="0"/>
        <v>7</v>
      </c>
      <c r="L7" s="102">
        <f t="shared" si="0"/>
        <v>8</v>
      </c>
      <c r="M7" s="102">
        <f t="shared" si="0"/>
        <v>9</v>
      </c>
      <c r="N7" s="102">
        <f t="shared" si="0"/>
        <v>10</v>
      </c>
      <c r="O7" s="102">
        <f t="shared" si="0"/>
        <v>11</v>
      </c>
      <c r="P7" s="102">
        <f t="shared" si="0"/>
        <v>12</v>
      </c>
      <c r="Q7" s="102">
        <f t="shared" si="0"/>
        <v>13</v>
      </c>
      <c r="R7" s="102">
        <f t="shared" si="0"/>
        <v>14</v>
      </c>
      <c r="S7" s="102">
        <f t="shared" si="0"/>
        <v>15</v>
      </c>
      <c r="T7" s="102">
        <f t="shared" si="0"/>
        <v>16</v>
      </c>
      <c r="U7" s="102">
        <f t="shared" si="0"/>
        <v>17</v>
      </c>
      <c r="V7" s="102">
        <f t="shared" si="0"/>
        <v>18</v>
      </c>
      <c r="W7" s="102">
        <f t="shared" si="0"/>
        <v>19</v>
      </c>
      <c r="X7" s="102">
        <f t="shared" si="0"/>
        <v>20</v>
      </c>
      <c r="Y7" s="102">
        <f t="shared" si="0"/>
        <v>21</v>
      </c>
      <c r="Z7" s="102">
        <f t="shared" si="0"/>
        <v>22</v>
      </c>
      <c r="AA7" s="102">
        <f t="shared" si="0"/>
        <v>23</v>
      </c>
      <c r="AB7" s="102">
        <f t="shared" si="0"/>
        <v>24</v>
      </c>
      <c r="AC7" s="102">
        <f t="shared" ref="AC7:AH7" si="1">AB7+1</f>
        <v>25</v>
      </c>
      <c r="AD7" s="102">
        <f t="shared" si="1"/>
        <v>26</v>
      </c>
      <c r="AE7" s="102">
        <f t="shared" si="1"/>
        <v>27</v>
      </c>
      <c r="AF7" s="102">
        <f t="shared" si="1"/>
        <v>28</v>
      </c>
      <c r="AG7" s="102">
        <f t="shared" si="1"/>
        <v>29</v>
      </c>
      <c r="AH7" s="102">
        <f t="shared" si="1"/>
        <v>30</v>
      </c>
      <c r="AI7" s="102">
        <f t="shared" si="0"/>
        <v>31</v>
      </c>
      <c r="AJ7" s="2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s="69" customFormat="1" ht="18.75" customHeight="1">
      <c r="A8" s="229"/>
      <c r="B8" s="288"/>
      <c r="C8" s="288"/>
      <c r="D8" s="290" t="s">
        <v>28</v>
      </c>
      <c r="E8" s="233">
        <v>397.33</v>
      </c>
      <c r="F8" s="233">
        <v>0</v>
      </c>
      <c r="G8" s="233">
        <v>0</v>
      </c>
      <c r="H8" s="233">
        <v>0</v>
      </c>
      <c r="I8" s="233">
        <v>0</v>
      </c>
      <c r="J8" s="233">
        <v>0</v>
      </c>
      <c r="K8" s="233">
        <v>0</v>
      </c>
      <c r="L8" s="233">
        <v>0</v>
      </c>
      <c r="M8" s="233">
        <v>0</v>
      </c>
      <c r="N8" s="233">
        <v>0</v>
      </c>
      <c r="O8" s="233">
        <v>0</v>
      </c>
      <c r="P8" s="233">
        <v>0</v>
      </c>
      <c r="Q8" s="233">
        <v>0</v>
      </c>
      <c r="R8" s="233">
        <v>0</v>
      </c>
      <c r="S8" s="233">
        <v>0</v>
      </c>
      <c r="T8" s="233">
        <v>0</v>
      </c>
      <c r="U8" s="233">
        <v>0</v>
      </c>
      <c r="V8" s="233">
        <v>0</v>
      </c>
      <c r="W8" s="233">
        <v>0</v>
      </c>
      <c r="X8" s="233">
        <v>0</v>
      </c>
      <c r="Y8" s="233">
        <v>0</v>
      </c>
      <c r="Z8" s="233">
        <v>0</v>
      </c>
      <c r="AA8" s="233">
        <v>0</v>
      </c>
      <c r="AB8" s="233">
        <v>0</v>
      </c>
      <c r="AC8" s="233">
        <v>0</v>
      </c>
      <c r="AD8" s="233">
        <v>0</v>
      </c>
      <c r="AE8" s="233">
        <v>0</v>
      </c>
      <c r="AF8" s="233">
        <v>0</v>
      </c>
      <c r="AG8" s="233">
        <v>0</v>
      </c>
      <c r="AH8" s="233">
        <v>397.33</v>
      </c>
      <c r="AI8" s="233">
        <v>0</v>
      </c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8.75" customHeight="1">
      <c r="A9" s="229"/>
      <c r="B9" s="288"/>
      <c r="C9" s="288"/>
      <c r="D9" s="290" t="s">
        <v>304</v>
      </c>
      <c r="E9" s="233">
        <v>397.33</v>
      </c>
      <c r="F9" s="233">
        <v>0</v>
      </c>
      <c r="G9" s="233">
        <v>0</v>
      </c>
      <c r="H9" s="233">
        <v>0</v>
      </c>
      <c r="I9" s="233">
        <v>0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3">
        <v>0</v>
      </c>
      <c r="P9" s="233">
        <v>0</v>
      </c>
      <c r="Q9" s="233">
        <v>0</v>
      </c>
      <c r="R9" s="233">
        <v>0</v>
      </c>
      <c r="S9" s="233">
        <v>0</v>
      </c>
      <c r="T9" s="233">
        <v>0</v>
      </c>
      <c r="U9" s="233">
        <v>0</v>
      </c>
      <c r="V9" s="233">
        <v>0</v>
      </c>
      <c r="W9" s="233">
        <v>0</v>
      </c>
      <c r="X9" s="233">
        <v>0</v>
      </c>
      <c r="Y9" s="233">
        <v>0</v>
      </c>
      <c r="Z9" s="233">
        <v>0</v>
      </c>
      <c r="AA9" s="233">
        <v>0</v>
      </c>
      <c r="AB9" s="233">
        <v>0</v>
      </c>
      <c r="AC9" s="233">
        <v>0</v>
      </c>
      <c r="AD9" s="233">
        <v>0</v>
      </c>
      <c r="AE9" s="233">
        <v>0</v>
      </c>
      <c r="AF9" s="233">
        <v>0</v>
      </c>
      <c r="AG9" s="233">
        <v>0</v>
      </c>
      <c r="AH9" s="233">
        <v>397.33</v>
      </c>
      <c r="AI9" s="233">
        <v>0</v>
      </c>
      <c r="AJ9" s="1"/>
    </row>
    <row r="10" spans="1:256" ht="18.75" customHeight="1">
      <c r="A10" s="229"/>
      <c r="B10" s="288"/>
      <c r="C10" s="288"/>
      <c r="D10" s="290" t="s">
        <v>307</v>
      </c>
      <c r="E10" s="233">
        <v>397.33</v>
      </c>
      <c r="F10" s="233">
        <v>0</v>
      </c>
      <c r="G10" s="233">
        <v>0</v>
      </c>
      <c r="H10" s="233">
        <v>0</v>
      </c>
      <c r="I10" s="233">
        <v>0</v>
      </c>
      <c r="J10" s="233">
        <v>0</v>
      </c>
      <c r="K10" s="233">
        <v>0</v>
      </c>
      <c r="L10" s="233">
        <v>0</v>
      </c>
      <c r="M10" s="233">
        <v>0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0</v>
      </c>
      <c r="V10" s="233">
        <v>0</v>
      </c>
      <c r="W10" s="233">
        <v>0</v>
      </c>
      <c r="X10" s="233">
        <v>0</v>
      </c>
      <c r="Y10" s="233">
        <v>0</v>
      </c>
      <c r="Z10" s="233">
        <v>0</v>
      </c>
      <c r="AA10" s="233">
        <v>0</v>
      </c>
      <c r="AB10" s="233">
        <v>0</v>
      </c>
      <c r="AC10" s="233">
        <v>0</v>
      </c>
      <c r="AD10" s="233">
        <v>0</v>
      </c>
      <c r="AE10" s="233">
        <v>0</v>
      </c>
      <c r="AF10" s="233">
        <v>0</v>
      </c>
      <c r="AG10" s="233">
        <v>0</v>
      </c>
      <c r="AH10" s="233">
        <v>397.33</v>
      </c>
      <c r="AI10" s="233">
        <v>0</v>
      </c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8.75" customHeight="1">
      <c r="A11" s="229" t="s">
        <v>326</v>
      </c>
      <c r="B11" s="288"/>
      <c r="C11" s="288"/>
      <c r="D11" s="290" t="s">
        <v>327</v>
      </c>
      <c r="E11" s="233">
        <v>397.33</v>
      </c>
      <c r="F11" s="233">
        <v>0</v>
      </c>
      <c r="G11" s="233">
        <v>0</v>
      </c>
      <c r="H11" s="233">
        <v>0</v>
      </c>
      <c r="I11" s="233">
        <v>0</v>
      </c>
      <c r="J11" s="233">
        <v>0</v>
      </c>
      <c r="K11" s="233">
        <v>0</v>
      </c>
      <c r="L11" s="233">
        <v>0</v>
      </c>
      <c r="M11" s="233">
        <v>0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>
        <v>0</v>
      </c>
      <c r="W11" s="233">
        <v>0</v>
      </c>
      <c r="X11" s="233">
        <v>0</v>
      </c>
      <c r="Y11" s="233">
        <v>0</v>
      </c>
      <c r="Z11" s="233">
        <v>0</v>
      </c>
      <c r="AA11" s="233">
        <v>0</v>
      </c>
      <c r="AB11" s="233">
        <v>0</v>
      </c>
      <c r="AC11" s="233">
        <v>0</v>
      </c>
      <c r="AD11" s="233">
        <v>0</v>
      </c>
      <c r="AE11" s="233">
        <v>0</v>
      </c>
      <c r="AF11" s="233">
        <v>0</v>
      </c>
      <c r="AG11" s="233">
        <v>0</v>
      </c>
      <c r="AH11" s="233">
        <v>397.33</v>
      </c>
      <c r="AI11" s="233">
        <v>0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8.75" customHeight="1">
      <c r="A12" s="229"/>
      <c r="B12" s="288" t="s">
        <v>328</v>
      </c>
      <c r="C12" s="288"/>
      <c r="D12" s="290" t="s">
        <v>329</v>
      </c>
      <c r="E12" s="233">
        <v>397.33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3">
        <v>0</v>
      </c>
      <c r="T12" s="233">
        <v>0</v>
      </c>
      <c r="U12" s="233">
        <v>0</v>
      </c>
      <c r="V12" s="233">
        <v>0</v>
      </c>
      <c r="W12" s="233">
        <v>0</v>
      </c>
      <c r="X12" s="233">
        <v>0</v>
      </c>
      <c r="Y12" s="233">
        <v>0</v>
      </c>
      <c r="Z12" s="233">
        <v>0</v>
      </c>
      <c r="AA12" s="233">
        <v>0</v>
      </c>
      <c r="AB12" s="233">
        <v>0</v>
      </c>
      <c r="AC12" s="233">
        <v>0</v>
      </c>
      <c r="AD12" s="233">
        <v>0</v>
      </c>
      <c r="AE12" s="233">
        <v>0</v>
      </c>
      <c r="AF12" s="233">
        <v>0</v>
      </c>
      <c r="AG12" s="233">
        <v>0</v>
      </c>
      <c r="AH12" s="233">
        <v>397.33</v>
      </c>
      <c r="AI12" s="233">
        <v>0</v>
      </c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8.75" customHeight="1">
      <c r="A13" s="229" t="s">
        <v>330</v>
      </c>
      <c r="B13" s="288" t="s">
        <v>331</v>
      </c>
      <c r="C13" s="288" t="s">
        <v>319</v>
      </c>
      <c r="D13" s="290" t="s">
        <v>332</v>
      </c>
      <c r="E13" s="233">
        <v>397.33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3">
        <v>0</v>
      </c>
      <c r="T13" s="233">
        <v>0</v>
      </c>
      <c r="U13" s="233">
        <v>0</v>
      </c>
      <c r="V13" s="233">
        <v>0</v>
      </c>
      <c r="W13" s="233">
        <v>0</v>
      </c>
      <c r="X13" s="233">
        <v>0</v>
      </c>
      <c r="Y13" s="233">
        <v>0</v>
      </c>
      <c r="Z13" s="233">
        <v>0</v>
      </c>
      <c r="AA13" s="233">
        <v>0</v>
      </c>
      <c r="AB13" s="233">
        <v>0</v>
      </c>
      <c r="AC13" s="233">
        <v>0</v>
      </c>
      <c r="AD13" s="233">
        <v>0</v>
      </c>
      <c r="AE13" s="233">
        <v>0</v>
      </c>
      <c r="AF13" s="233">
        <v>0</v>
      </c>
      <c r="AG13" s="233">
        <v>0</v>
      </c>
      <c r="AH13" s="233">
        <v>397.33</v>
      </c>
      <c r="AI13" s="233">
        <v>0</v>
      </c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18" customHeight="1">
      <c r="A14" s="42"/>
      <c r="B14" s="42"/>
      <c r="C14" s="39"/>
      <c r="D14" s="2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8" customHeight="1">
      <c r="A15" s="42"/>
      <c r="B15" s="42"/>
      <c r="C15" s="39"/>
      <c r="D15" s="27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8" customHeight="1">
      <c r="A16" s="42"/>
      <c r="B16" s="42"/>
      <c r="C16" s="39"/>
      <c r="D16" s="27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18" customHeight="1">
      <c r="A17" s="42"/>
      <c r="B17" s="42"/>
      <c r="C17" s="39"/>
      <c r="D17" s="27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18" customHeight="1">
      <c r="A18" s="42"/>
      <c r="B18" s="42"/>
      <c r="C18" s="39"/>
      <c r="D18" s="27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8" customHeight="1">
      <c r="A19" s="42"/>
      <c r="B19" s="42"/>
      <c r="C19" s="39"/>
      <c r="D19" s="27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8" customHeight="1">
      <c r="A20" s="42"/>
      <c r="B20" s="42"/>
      <c r="C20" s="39"/>
      <c r="D20" s="27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</sheetData>
  <sheetProtection formatCells="0" formatColumns="0" formatRows="0"/>
  <mergeCells count="18">
    <mergeCell ref="X5:X6"/>
    <mergeCell ref="Y5:Y6"/>
    <mergeCell ref="Z5:Z6"/>
    <mergeCell ref="AA5:AA6"/>
    <mergeCell ref="A5:A6"/>
    <mergeCell ref="B5:B6"/>
    <mergeCell ref="C5:C6"/>
    <mergeCell ref="F5:F6"/>
    <mergeCell ref="D4:D6"/>
    <mergeCell ref="E4:E6"/>
    <mergeCell ref="AF5:AF6"/>
    <mergeCell ref="AG5:AG6"/>
    <mergeCell ref="AH4:AH6"/>
    <mergeCell ref="AI4:AI6"/>
    <mergeCell ref="AB5:AB6"/>
    <mergeCell ref="AC5:AC6"/>
    <mergeCell ref="AD5:AD6"/>
    <mergeCell ref="AE5:AE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41" fitToHeight="100" orientation="landscape" verticalDpi="300" r:id="rId1"/>
  <headerFooter alignWithMargins="0">
    <oddFooter xml:space="preserve">第 &amp;P 页,共 &amp;N 页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"/>
  <sheetViews>
    <sheetView showGridLines="0" showZeros="0" workbookViewId="0"/>
  </sheetViews>
  <sheetFormatPr defaultColWidth="9.1640625" defaultRowHeight="11.25"/>
  <cols>
    <col min="1" max="3" width="6.83203125" customWidth="1"/>
    <col min="4" max="4" width="18.6640625" customWidth="1"/>
    <col min="5" max="5" width="13.5" customWidth="1"/>
    <col min="6" max="6" width="8.33203125" customWidth="1"/>
    <col min="7" max="7" width="9.83203125" customWidth="1"/>
    <col min="8" max="8" width="9.1640625" customWidth="1"/>
    <col min="9" max="13" width="9.83203125" customWidth="1"/>
    <col min="14" max="14" width="9.1640625" customWidth="1"/>
    <col min="15" max="15" width="9.6640625" customWidth="1"/>
    <col min="16" max="16" width="9.1640625" customWidth="1"/>
    <col min="17" max="19" width="9.83203125" customWidth="1"/>
    <col min="20" max="20" width="11" customWidth="1"/>
  </cols>
  <sheetData>
    <row r="1" spans="1:249" ht="18" customHeight="1">
      <c r="A1" s="1"/>
      <c r="O1" s="1"/>
      <c r="P1" s="1"/>
      <c r="T1" s="14" t="s">
        <v>208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</row>
    <row r="2" spans="1:249" ht="32.25" customHeight="1">
      <c r="A2" s="30" t="s">
        <v>58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</row>
    <row r="3" spans="1:249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49"/>
      <c r="Q3" s="48"/>
      <c r="R3" s="48"/>
      <c r="S3" s="48"/>
      <c r="T3" s="17" t="s">
        <v>139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27" customHeight="1">
      <c r="A4" s="90" t="s">
        <v>7</v>
      </c>
      <c r="B4" s="90"/>
      <c r="C4" s="90"/>
      <c r="D4" s="368" t="s">
        <v>59</v>
      </c>
      <c r="E4" s="368" t="s">
        <v>15</v>
      </c>
      <c r="F4" s="368" t="s">
        <v>124</v>
      </c>
      <c r="G4" s="368" t="s">
        <v>179</v>
      </c>
      <c r="H4" s="368" t="s">
        <v>156</v>
      </c>
      <c r="I4" s="368" t="s">
        <v>157</v>
      </c>
      <c r="J4" s="368" t="s">
        <v>46</v>
      </c>
      <c r="K4" s="368" t="s">
        <v>159</v>
      </c>
      <c r="L4" s="368" t="s">
        <v>146</v>
      </c>
      <c r="M4" s="368" t="s">
        <v>39</v>
      </c>
      <c r="N4" s="368" t="s">
        <v>105</v>
      </c>
      <c r="O4" s="368" t="s">
        <v>102</v>
      </c>
      <c r="P4" s="368" t="s">
        <v>74</v>
      </c>
      <c r="Q4" s="368" t="s">
        <v>163</v>
      </c>
      <c r="R4" s="370" t="s">
        <v>91</v>
      </c>
      <c r="S4" s="370" t="s">
        <v>30</v>
      </c>
      <c r="T4" s="370" t="s">
        <v>165</v>
      </c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</row>
    <row r="5" spans="1:249" ht="16.5" customHeight="1">
      <c r="A5" s="164" t="s">
        <v>51</v>
      </c>
      <c r="B5" s="164" t="s">
        <v>99</v>
      </c>
      <c r="C5" s="164" t="s">
        <v>93</v>
      </c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70"/>
      <c r="S5" s="370"/>
      <c r="T5" s="370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</row>
    <row r="6" spans="1:249" ht="18.75" customHeight="1">
      <c r="A6" s="145" t="s">
        <v>16</v>
      </c>
      <c r="B6" s="145" t="s">
        <v>16</v>
      </c>
      <c r="C6" s="145" t="s">
        <v>16</v>
      </c>
      <c r="D6" s="145" t="s">
        <v>16</v>
      </c>
      <c r="E6" s="165">
        <v>1</v>
      </c>
      <c r="F6" s="165">
        <v>2</v>
      </c>
      <c r="G6" s="165">
        <v>3</v>
      </c>
      <c r="H6" s="165">
        <v>4</v>
      </c>
      <c r="I6" s="165">
        <v>5</v>
      </c>
      <c r="J6" s="165">
        <v>6</v>
      </c>
      <c r="K6" s="165">
        <v>7</v>
      </c>
      <c r="L6" s="165">
        <v>8</v>
      </c>
      <c r="M6" s="165">
        <v>9</v>
      </c>
      <c r="N6" s="165">
        <v>10</v>
      </c>
      <c r="O6" s="165">
        <v>11</v>
      </c>
      <c r="P6" s="165">
        <v>12</v>
      </c>
      <c r="Q6" s="165">
        <v>13</v>
      </c>
      <c r="R6" s="165">
        <v>14</v>
      </c>
      <c r="S6" s="165">
        <v>15</v>
      </c>
      <c r="T6" s="165">
        <v>16</v>
      </c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</row>
    <row r="7" spans="1:249" s="69" customFormat="1" ht="18.75" customHeight="1">
      <c r="A7" s="229"/>
      <c r="B7" s="288"/>
      <c r="C7" s="288"/>
      <c r="D7" s="289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:249" ht="18" customHeight="1">
      <c r="A8" s="1"/>
      <c r="B8" s="1"/>
      <c r="C8" s="39"/>
      <c r="D8" s="27"/>
      <c r="E8" s="33"/>
      <c r="F8" s="33"/>
      <c r="G8" s="33"/>
      <c r="H8" s="33"/>
      <c r="I8" s="33"/>
      <c r="J8" s="33"/>
      <c r="K8" s="33"/>
      <c r="L8" s="41"/>
      <c r="M8" s="33"/>
      <c r="N8" s="33"/>
      <c r="O8" s="33"/>
      <c r="P8" s="33"/>
      <c r="Q8" s="33"/>
      <c r="R8" s="14"/>
      <c r="S8" s="1"/>
      <c r="T8" s="14"/>
    </row>
    <row r="9" spans="1:249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3"/>
      <c r="N9" s="33"/>
      <c r="O9" s="33"/>
      <c r="P9" s="33"/>
      <c r="Q9" s="1"/>
      <c r="R9" s="1"/>
      <c r="S9" s="1"/>
      <c r="T9" s="1"/>
    </row>
    <row r="10" spans="1:249" ht="18" customHeight="1">
      <c r="B10" s="1"/>
      <c r="C10" s="1"/>
      <c r="D10" s="1"/>
      <c r="E10" s="1"/>
      <c r="H10" s="69"/>
      <c r="I10" s="1"/>
      <c r="L10" s="1"/>
      <c r="M10" s="1"/>
      <c r="N10" s="1"/>
      <c r="O10" s="1"/>
      <c r="P10" s="1"/>
      <c r="Q10" s="1"/>
      <c r="R10" s="1"/>
      <c r="T10" s="1"/>
    </row>
    <row r="11" spans="1:249" ht="30" customHeight="1">
      <c r="A11" s="1"/>
      <c r="B11" s="1"/>
      <c r="C11" s="1"/>
      <c r="D11" s="1"/>
      <c r="E11" s="1"/>
      <c r="H11" s="69"/>
      <c r="I11" s="1"/>
      <c r="L11" s="1"/>
      <c r="M11" s="1"/>
      <c r="N11" s="1"/>
      <c r="O11" s="1"/>
      <c r="P11" s="1"/>
      <c r="Q11" s="1"/>
      <c r="T11" s="1"/>
    </row>
    <row r="12" spans="1:249" ht="18" customHeight="1">
      <c r="A12" s="42"/>
      <c r="B12" s="42"/>
      <c r="C12" s="39"/>
      <c r="D12" s="27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</row>
    <row r="13" spans="1:249" ht="18" customHeight="1">
      <c r="A13" s="42"/>
      <c r="B13" s="42"/>
      <c r="C13" s="39"/>
      <c r="D13" s="2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</row>
    <row r="14" spans="1:249" ht="18" customHeight="1">
      <c r="A14" s="42"/>
      <c r="B14" s="42"/>
      <c r="C14" s="39"/>
      <c r="D14" s="2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</row>
    <row r="15" spans="1:249" ht="12.75" customHeight="1">
      <c r="D15" s="1"/>
      <c r="J15" s="69"/>
      <c r="N15" s="69"/>
      <c r="O15" s="1"/>
      <c r="P15" s="1"/>
      <c r="Q15" s="1"/>
      <c r="T15" s="1"/>
    </row>
    <row r="16" spans="1:249" ht="12.75" customHeight="1">
      <c r="D16" s="1"/>
      <c r="J16" s="69"/>
      <c r="K16" s="69"/>
      <c r="M16" s="1"/>
      <c r="N16" s="1"/>
      <c r="O16" s="1"/>
      <c r="P16" s="1"/>
      <c r="Q16" s="1"/>
      <c r="T16" s="1"/>
    </row>
    <row r="17" spans="11:20" ht="12.75" customHeight="1">
      <c r="K17" s="69"/>
      <c r="L17" s="1"/>
      <c r="M17" s="1"/>
      <c r="N17" s="1"/>
      <c r="O17" s="1"/>
      <c r="P17" s="1"/>
      <c r="Q17" s="1"/>
      <c r="T17" s="1"/>
    </row>
    <row r="18" spans="11:20" ht="12.75" customHeight="1">
      <c r="L18" s="1"/>
      <c r="M18" s="1"/>
      <c r="N18" s="1"/>
      <c r="O18" s="1"/>
      <c r="P18" s="1"/>
    </row>
    <row r="19" spans="11:20" ht="12.75" customHeight="1"/>
    <row r="20" spans="11:20" ht="9.75" customHeight="1">
      <c r="O20" s="1"/>
      <c r="P20" s="1"/>
    </row>
    <row r="21" spans="11:20" ht="12.75" customHeight="1"/>
    <row r="22" spans="11:20" ht="12.75" customHeight="1"/>
    <row r="23" spans="11:20" ht="12.75" customHeight="1"/>
    <row r="24" spans="11:20" ht="12.75" customHeight="1"/>
    <row r="25" spans="11:20" ht="9.75" customHeight="1">
      <c r="M25" s="1"/>
      <c r="N25" s="1"/>
      <c r="O25" s="1"/>
      <c r="P25" s="1"/>
    </row>
  </sheetData>
  <sheetProtection formatCells="0" formatColumns="0" formatRows="0"/>
  <mergeCells count="17">
    <mergeCell ref="J4:J5"/>
    <mergeCell ref="K4:K5"/>
    <mergeCell ref="L4:L5"/>
    <mergeCell ref="D4:D5"/>
    <mergeCell ref="E4:E5"/>
    <mergeCell ref="F4:F5"/>
    <mergeCell ref="H4:H5"/>
    <mergeCell ref="G4:G5"/>
    <mergeCell ref="I4:I5"/>
    <mergeCell ref="S4:S5"/>
    <mergeCell ref="T4:T5"/>
    <mergeCell ref="M4:M5"/>
    <mergeCell ref="N4:N5"/>
    <mergeCell ref="Q4:Q5"/>
    <mergeCell ref="R4:R5"/>
    <mergeCell ref="O4:O5"/>
    <mergeCell ref="P4:P5"/>
  </mergeCells>
  <phoneticPr fontId="0" type="noConversion"/>
  <printOptions horizontalCentered="1"/>
  <pageMargins left="0.15748031496062992" right="0.15748031496062992" top="0.59055118110236227" bottom="0.59055118110236227" header="0.59055118110236227" footer="0.39370078740157483"/>
  <pageSetup paperSize="9" scale="90" fitToHeight="100" orientation="landscape" verticalDpi="300" r:id="rId1"/>
  <headerFooter alignWithMargins="0">
    <oddFooter xml:space="preserve">第 &amp;P 页,共 &amp;N 页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workbookViewId="0"/>
  </sheetViews>
  <sheetFormatPr defaultColWidth="9.1640625" defaultRowHeight="11.25"/>
  <cols>
    <col min="1" max="3" width="6.1640625" customWidth="1"/>
    <col min="4" max="4" width="19.83203125" customWidth="1"/>
    <col min="5" max="6" width="13.5" customWidth="1"/>
    <col min="7" max="7" width="6.83203125" customWidth="1"/>
    <col min="8" max="8" width="7.6640625" customWidth="1"/>
    <col min="9" max="9" width="6.5" customWidth="1"/>
    <col min="10" max="10" width="9" customWidth="1"/>
    <col min="11" max="11" width="6.5" customWidth="1"/>
    <col min="12" max="12" width="13.5" customWidth="1"/>
    <col min="13" max="13" width="8.5" customWidth="1"/>
    <col min="14" max="14" width="11.5" customWidth="1"/>
    <col min="15" max="16" width="13.5" customWidth="1"/>
    <col min="17" max="17" width="9" style="86" customWidth="1"/>
  </cols>
  <sheetData>
    <row r="1" spans="1:17" ht="18" customHeight="1">
      <c r="A1" s="29"/>
      <c r="B1" s="29"/>
      <c r="C1" s="28"/>
      <c r="D1" s="28"/>
      <c r="E1" s="28"/>
      <c r="F1" s="28"/>
      <c r="G1" s="28"/>
      <c r="H1" s="28"/>
      <c r="I1" s="28"/>
      <c r="J1" s="28"/>
      <c r="K1" s="28"/>
      <c r="L1" s="1"/>
      <c r="M1" s="28"/>
      <c r="N1" s="28"/>
      <c r="O1" s="28"/>
      <c r="P1" s="44" t="s">
        <v>249</v>
      </c>
      <c r="Q1" s="82"/>
    </row>
    <row r="2" spans="1:17" ht="18" customHeight="1">
      <c r="A2" s="30" t="s">
        <v>224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83"/>
    </row>
    <row r="3" spans="1:17" ht="18" customHeight="1">
      <c r="C3" s="51"/>
      <c r="D3" s="31"/>
      <c r="E3" s="31"/>
      <c r="F3" s="31"/>
      <c r="G3" s="31"/>
      <c r="H3" s="31"/>
      <c r="I3" s="31"/>
      <c r="J3" s="31"/>
      <c r="K3" s="31"/>
      <c r="L3" s="1"/>
      <c r="M3" s="31"/>
      <c r="N3" s="31"/>
      <c r="O3" s="31"/>
      <c r="P3" s="44" t="s">
        <v>63</v>
      </c>
      <c r="Q3" s="84"/>
    </row>
    <row r="4" spans="1:17" ht="21.75" customHeight="1">
      <c r="A4" s="185" t="s">
        <v>7</v>
      </c>
      <c r="B4" s="186"/>
      <c r="C4" s="187"/>
      <c r="D4" s="413" t="s">
        <v>59</v>
      </c>
      <c r="E4" s="398" t="s">
        <v>15</v>
      </c>
      <c r="F4" s="188" t="s">
        <v>97</v>
      </c>
      <c r="G4" s="188"/>
      <c r="H4" s="188"/>
      <c r="I4" s="188"/>
      <c r="J4" s="188"/>
      <c r="K4" s="189"/>
      <c r="L4" s="189"/>
      <c r="M4" s="369" t="s">
        <v>10</v>
      </c>
      <c r="N4" s="369" t="s">
        <v>88</v>
      </c>
      <c r="O4" s="401" t="s">
        <v>181</v>
      </c>
      <c r="P4" s="390" t="s">
        <v>166</v>
      </c>
      <c r="Q4" s="82"/>
    </row>
    <row r="5" spans="1:17" ht="22.5" customHeight="1">
      <c r="A5" s="403" t="s">
        <v>51</v>
      </c>
      <c r="B5" s="402" t="s">
        <v>99</v>
      </c>
      <c r="C5" s="403" t="s">
        <v>93</v>
      </c>
      <c r="D5" s="369"/>
      <c r="E5" s="369"/>
      <c r="F5" s="397" t="s">
        <v>17</v>
      </c>
      <c r="G5" s="185" t="s">
        <v>73</v>
      </c>
      <c r="H5" s="186"/>
      <c r="I5" s="185" t="s">
        <v>111</v>
      </c>
      <c r="J5" s="186"/>
      <c r="K5" s="395" t="s">
        <v>117</v>
      </c>
      <c r="L5" s="395"/>
      <c r="M5" s="369"/>
      <c r="N5" s="369"/>
      <c r="O5" s="402"/>
      <c r="P5" s="390"/>
      <c r="Q5" s="82"/>
    </row>
    <row r="6" spans="1:17" ht="18" customHeight="1">
      <c r="A6" s="369"/>
      <c r="B6" s="403"/>
      <c r="C6" s="369"/>
      <c r="D6" s="369"/>
      <c r="E6" s="369"/>
      <c r="F6" s="398"/>
      <c r="G6" s="158" t="s">
        <v>126</v>
      </c>
      <c r="H6" s="158" t="s">
        <v>112</v>
      </c>
      <c r="I6" s="158" t="s">
        <v>126</v>
      </c>
      <c r="J6" s="158" t="s">
        <v>112</v>
      </c>
      <c r="K6" s="155" t="s">
        <v>126</v>
      </c>
      <c r="L6" s="155" t="s">
        <v>112</v>
      </c>
      <c r="M6" s="369"/>
      <c r="N6" s="369"/>
      <c r="O6" s="403"/>
      <c r="P6" s="390"/>
      <c r="Q6" s="82"/>
    </row>
    <row r="7" spans="1:17" ht="19.5" customHeight="1">
      <c r="A7" s="190" t="s">
        <v>16</v>
      </c>
      <c r="B7" s="190" t="s">
        <v>16</v>
      </c>
      <c r="C7" s="190" t="s">
        <v>16</v>
      </c>
      <c r="D7" s="190" t="s">
        <v>16</v>
      </c>
      <c r="E7" s="171">
        <v>1</v>
      </c>
      <c r="F7" s="171">
        <f t="shared" ref="F7:L7" si="0">E7+1</f>
        <v>2</v>
      </c>
      <c r="G7" s="171">
        <f t="shared" si="0"/>
        <v>3</v>
      </c>
      <c r="H7" s="171">
        <f t="shared" si="0"/>
        <v>4</v>
      </c>
      <c r="I7" s="171">
        <f t="shared" si="0"/>
        <v>5</v>
      </c>
      <c r="J7" s="171">
        <f t="shared" si="0"/>
        <v>6</v>
      </c>
      <c r="K7" s="171">
        <f t="shared" si="0"/>
        <v>7</v>
      </c>
      <c r="L7" s="171">
        <f t="shared" si="0"/>
        <v>8</v>
      </c>
      <c r="M7" s="171">
        <v>9</v>
      </c>
      <c r="N7" s="171">
        <v>10</v>
      </c>
      <c r="O7" s="171">
        <v>11</v>
      </c>
      <c r="P7" s="171">
        <v>12</v>
      </c>
      <c r="Q7" s="85"/>
    </row>
    <row r="8" spans="1:17" s="69" customFormat="1" ht="19.5" customHeight="1">
      <c r="A8" s="288"/>
      <c r="B8" s="288"/>
      <c r="C8" s="288"/>
      <c r="D8" s="289" t="s">
        <v>28</v>
      </c>
      <c r="E8" s="233">
        <v>302.67</v>
      </c>
      <c r="F8" s="233">
        <v>302.67</v>
      </c>
      <c r="G8" s="233">
        <v>0</v>
      </c>
      <c r="H8" s="233">
        <v>0</v>
      </c>
      <c r="I8" s="233">
        <v>0</v>
      </c>
      <c r="J8" s="233">
        <v>0</v>
      </c>
      <c r="K8" s="233">
        <v>0</v>
      </c>
      <c r="L8" s="233">
        <v>302.67</v>
      </c>
      <c r="M8" s="233">
        <v>0</v>
      </c>
      <c r="N8" s="233">
        <v>0</v>
      </c>
      <c r="O8" s="233">
        <v>0</v>
      </c>
      <c r="P8" s="233">
        <v>0</v>
      </c>
      <c r="Q8" s="82"/>
    </row>
    <row r="9" spans="1:17" ht="19.5" customHeight="1">
      <c r="A9" s="288"/>
      <c r="B9" s="288"/>
      <c r="C9" s="288"/>
      <c r="D9" s="289" t="s">
        <v>304</v>
      </c>
      <c r="E9" s="233">
        <v>302.67</v>
      </c>
      <c r="F9" s="233">
        <v>302.67</v>
      </c>
      <c r="G9" s="233">
        <v>0</v>
      </c>
      <c r="H9" s="233">
        <v>0</v>
      </c>
      <c r="I9" s="233">
        <v>0</v>
      </c>
      <c r="J9" s="233">
        <v>0</v>
      </c>
      <c r="K9" s="233">
        <v>0</v>
      </c>
      <c r="L9" s="233">
        <v>302.67</v>
      </c>
      <c r="M9" s="233">
        <v>0</v>
      </c>
      <c r="N9" s="233">
        <v>0</v>
      </c>
      <c r="O9" s="233">
        <v>0</v>
      </c>
      <c r="P9" s="233">
        <v>0</v>
      </c>
    </row>
    <row r="10" spans="1:17" ht="19.5" customHeight="1">
      <c r="A10" s="288"/>
      <c r="B10" s="288"/>
      <c r="C10" s="288"/>
      <c r="D10" s="289" t="s">
        <v>307</v>
      </c>
      <c r="E10" s="233">
        <v>302.67</v>
      </c>
      <c r="F10" s="233">
        <v>302.67</v>
      </c>
      <c r="G10" s="233">
        <v>0</v>
      </c>
      <c r="H10" s="233">
        <v>0</v>
      </c>
      <c r="I10" s="233">
        <v>0</v>
      </c>
      <c r="J10" s="233">
        <v>0</v>
      </c>
      <c r="K10" s="233">
        <v>0</v>
      </c>
      <c r="L10" s="233">
        <v>302.67</v>
      </c>
      <c r="M10" s="233">
        <v>0</v>
      </c>
      <c r="N10" s="233">
        <v>0</v>
      </c>
      <c r="O10" s="233">
        <v>0</v>
      </c>
      <c r="P10" s="233">
        <v>0</v>
      </c>
    </row>
    <row r="11" spans="1:17" ht="19.5" customHeight="1">
      <c r="A11" s="288" t="s">
        <v>326</v>
      </c>
      <c r="B11" s="288"/>
      <c r="C11" s="288"/>
      <c r="D11" s="289" t="s">
        <v>327</v>
      </c>
      <c r="E11" s="233">
        <v>302.67</v>
      </c>
      <c r="F11" s="233">
        <v>302.67</v>
      </c>
      <c r="G11" s="233">
        <v>0</v>
      </c>
      <c r="H11" s="233">
        <v>0</v>
      </c>
      <c r="I11" s="233">
        <v>0</v>
      </c>
      <c r="J11" s="233">
        <v>0</v>
      </c>
      <c r="K11" s="233">
        <v>0</v>
      </c>
      <c r="L11" s="233">
        <v>302.67</v>
      </c>
      <c r="M11" s="233">
        <v>0</v>
      </c>
      <c r="N11" s="233">
        <v>0</v>
      </c>
      <c r="O11" s="233">
        <v>0</v>
      </c>
      <c r="P11" s="233">
        <v>0</v>
      </c>
    </row>
    <row r="12" spans="1:17" ht="19.5" customHeight="1">
      <c r="A12" s="288"/>
      <c r="B12" s="288" t="s">
        <v>328</v>
      </c>
      <c r="C12" s="288"/>
      <c r="D12" s="289" t="s">
        <v>329</v>
      </c>
      <c r="E12" s="233">
        <v>302.67</v>
      </c>
      <c r="F12" s="233">
        <v>302.67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302.67</v>
      </c>
      <c r="M12" s="233">
        <v>0</v>
      </c>
      <c r="N12" s="233">
        <v>0</v>
      </c>
      <c r="O12" s="233">
        <v>0</v>
      </c>
      <c r="P12" s="233">
        <v>0</v>
      </c>
      <c r="Q12" s="87"/>
    </row>
    <row r="13" spans="1:17" ht="19.5" customHeight="1">
      <c r="A13" s="288" t="s">
        <v>330</v>
      </c>
      <c r="B13" s="288" t="s">
        <v>331</v>
      </c>
      <c r="C13" s="288" t="s">
        <v>319</v>
      </c>
      <c r="D13" s="289" t="s">
        <v>332</v>
      </c>
      <c r="E13" s="233">
        <v>302.67</v>
      </c>
      <c r="F13" s="233">
        <v>302.67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302.67</v>
      </c>
      <c r="M13" s="233">
        <v>0</v>
      </c>
      <c r="N13" s="233">
        <v>0</v>
      </c>
      <c r="O13" s="233">
        <v>0</v>
      </c>
      <c r="P13" s="233">
        <v>0</v>
      </c>
      <c r="Q13" s="87"/>
    </row>
    <row r="14" spans="1:17" ht="12.75" customHeight="1">
      <c r="D14" s="1"/>
      <c r="K14" s="69"/>
      <c r="L14" s="1"/>
    </row>
    <row r="15" spans="1:17" ht="12.75" customHeight="1">
      <c r="D15" s="1"/>
      <c r="K15" s="69"/>
      <c r="L15" s="1"/>
    </row>
    <row r="16" spans="1:17" ht="12.75" customHeight="1">
      <c r="D16" s="1"/>
      <c r="K16" s="69"/>
      <c r="L16" s="1"/>
    </row>
    <row r="17" spans="10:12" ht="12.75" customHeight="1">
      <c r="J17" s="1"/>
      <c r="K17" s="1"/>
      <c r="L17" s="1"/>
    </row>
    <row r="18" spans="10:12" ht="12.75" customHeight="1">
      <c r="J18" s="1"/>
      <c r="K18" s="1"/>
    </row>
    <row r="19" spans="10:12" ht="12.75" customHeight="1">
      <c r="J19" s="1"/>
      <c r="K19" s="1"/>
    </row>
    <row r="20" spans="10:12" ht="9.75" customHeight="1">
      <c r="K20" s="69"/>
    </row>
    <row r="21" spans="10:12" ht="9.75" customHeight="1">
      <c r="K21" s="69"/>
    </row>
    <row r="22" spans="10:12" ht="9.75" customHeight="1">
      <c r="K22" s="69"/>
    </row>
  </sheetData>
  <sheetProtection formatCells="0" formatColumns="0" formatRows="0"/>
  <mergeCells count="11">
    <mergeCell ref="P4:P6"/>
    <mergeCell ref="K5:L5"/>
    <mergeCell ref="D4:D6"/>
    <mergeCell ref="E4:E6"/>
    <mergeCell ref="M4:M6"/>
    <mergeCell ref="N4:N6"/>
    <mergeCell ref="O4:O6"/>
    <mergeCell ref="A5:A6"/>
    <mergeCell ref="B5:B6"/>
    <mergeCell ref="C5:C6"/>
    <mergeCell ref="F5:F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fitToHeight="100" orientation="landscape" verticalDpi="300" r:id="rId1"/>
  <headerFooter alignWithMargins="0">
    <oddFooter xml:space="preserve">第 &amp;P 页,共 &amp;N 页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showGridLines="0" showZeros="0" workbookViewId="0">
      <selection activeCell="J1" sqref="J1:J1048576"/>
    </sheetView>
  </sheetViews>
  <sheetFormatPr defaultRowHeight="11.25"/>
  <cols>
    <col min="1" max="1" width="6" customWidth="1"/>
    <col min="2" max="2" width="6.1640625" customWidth="1"/>
    <col min="3" max="3" width="5.1640625" customWidth="1"/>
    <col min="4" max="4" width="28.1640625" customWidth="1"/>
    <col min="5" max="5" width="18.5" customWidth="1"/>
    <col min="6" max="6" width="7.83203125" customWidth="1"/>
    <col min="7" max="7" width="12.5" customWidth="1"/>
    <col min="8" max="8" width="10.33203125" customWidth="1"/>
    <col min="9" max="9" width="9.33203125" customWidth="1"/>
    <col min="10" max="10" width="8.1640625" customWidth="1"/>
    <col min="11" max="11" width="9.5" customWidth="1"/>
    <col min="12" max="12" width="8.6640625" customWidth="1"/>
    <col min="13" max="13" width="9.1640625" customWidth="1"/>
    <col min="14" max="14" width="9.33203125" customWidth="1"/>
    <col min="15" max="15" width="8.6640625" customWidth="1"/>
    <col min="16" max="16" width="12.5" customWidth="1"/>
  </cols>
  <sheetData>
    <row r="1" spans="1:16" ht="12" customHeight="1">
      <c r="A1" s="27"/>
      <c r="B1" s="27"/>
      <c r="C1" s="28"/>
      <c r="D1" s="29"/>
      <c r="E1" s="29"/>
      <c r="F1" s="29"/>
      <c r="H1" s="27"/>
      <c r="I1" s="27"/>
      <c r="J1" s="27"/>
      <c r="K1" s="27"/>
      <c r="L1" s="27"/>
      <c r="M1" s="27"/>
      <c r="N1" s="27"/>
      <c r="P1" s="28" t="s">
        <v>209</v>
      </c>
    </row>
    <row r="2" spans="1:16" ht="20.25" customHeight="1">
      <c r="A2" s="30" t="s">
        <v>225</v>
      </c>
      <c r="B2" s="30"/>
      <c r="C2" s="30"/>
      <c r="D2" s="30"/>
      <c r="E2" s="30"/>
      <c r="F2" s="30"/>
      <c r="G2" s="30"/>
      <c r="H2" s="77"/>
      <c r="I2" s="77"/>
      <c r="J2" s="77"/>
      <c r="K2" s="77"/>
      <c r="L2" s="78"/>
      <c r="M2" s="78"/>
      <c r="N2" s="79"/>
      <c r="O2" s="70"/>
      <c r="P2" s="70"/>
    </row>
    <row r="3" spans="1:16" ht="12" customHeight="1">
      <c r="A3" s="12"/>
      <c r="B3" s="12"/>
      <c r="C3" s="31"/>
      <c r="D3" s="29"/>
      <c r="E3" s="29"/>
      <c r="F3" s="29"/>
      <c r="H3" s="12"/>
      <c r="I3" s="12"/>
      <c r="J3" s="12"/>
      <c r="K3" s="12"/>
      <c r="L3" s="12"/>
      <c r="M3" s="12"/>
      <c r="N3" s="12"/>
      <c r="P3" s="28" t="s">
        <v>63</v>
      </c>
    </row>
    <row r="4" spans="1:16" ht="24" customHeight="1">
      <c r="A4" s="371" t="s">
        <v>7</v>
      </c>
      <c r="B4" s="371"/>
      <c r="C4" s="371"/>
      <c r="D4" s="377" t="s">
        <v>59</v>
      </c>
      <c r="E4" s="375" t="s">
        <v>153</v>
      </c>
      <c r="F4" s="401" t="s">
        <v>194</v>
      </c>
      <c r="G4" s="401" t="s">
        <v>191</v>
      </c>
      <c r="H4" s="380" t="s">
        <v>182</v>
      </c>
      <c r="I4" s="380" t="s">
        <v>183</v>
      </c>
      <c r="J4" s="380" t="s">
        <v>184</v>
      </c>
      <c r="K4" s="366" t="s">
        <v>185</v>
      </c>
      <c r="L4" s="366" t="s">
        <v>186</v>
      </c>
      <c r="M4" s="366" t="s">
        <v>187</v>
      </c>
      <c r="N4" s="366" t="s">
        <v>188</v>
      </c>
      <c r="O4" s="366" t="s">
        <v>177</v>
      </c>
      <c r="P4" s="366" t="s">
        <v>189</v>
      </c>
    </row>
    <row r="5" spans="1:16" ht="11.25" customHeight="1">
      <c r="A5" s="373" t="s">
        <v>51</v>
      </c>
      <c r="B5" s="372" t="s">
        <v>99</v>
      </c>
      <c r="C5" s="374" t="s">
        <v>93</v>
      </c>
      <c r="D5" s="378"/>
      <c r="E5" s="399"/>
      <c r="F5" s="402"/>
      <c r="G5" s="402"/>
      <c r="H5" s="404"/>
      <c r="I5" s="404"/>
      <c r="J5" s="404"/>
      <c r="K5" s="400"/>
      <c r="L5" s="400"/>
      <c r="M5" s="400"/>
      <c r="N5" s="400"/>
      <c r="O5" s="400"/>
      <c r="P5" s="400"/>
    </row>
    <row r="6" spans="1:16" ht="11.25" customHeight="1">
      <c r="A6" s="376"/>
      <c r="B6" s="373"/>
      <c r="C6" s="375"/>
      <c r="D6" s="378"/>
      <c r="E6" s="374"/>
      <c r="F6" s="403"/>
      <c r="G6" s="403"/>
      <c r="H6" s="381"/>
      <c r="I6" s="381"/>
      <c r="J6" s="381"/>
      <c r="K6" s="367"/>
      <c r="L6" s="367"/>
      <c r="M6" s="367"/>
      <c r="N6" s="367"/>
      <c r="O6" s="367"/>
      <c r="P6" s="367"/>
    </row>
    <row r="7" spans="1:16" ht="18.75" customHeight="1">
      <c r="A7" s="144" t="s">
        <v>16</v>
      </c>
      <c r="B7" s="145" t="s">
        <v>16</v>
      </c>
      <c r="C7" s="145" t="s">
        <v>16</v>
      </c>
      <c r="D7" s="145" t="s">
        <v>16</v>
      </c>
      <c r="E7" s="145" t="s">
        <v>193</v>
      </c>
      <c r="F7" s="145" t="s">
        <v>193</v>
      </c>
      <c r="G7" s="146">
        <v>1</v>
      </c>
      <c r="H7" s="148">
        <v>2</v>
      </c>
      <c r="I7" s="149">
        <v>3</v>
      </c>
      <c r="J7" s="149">
        <v>4</v>
      </c>
      <c r="K7" s="149">
        <v>5</v>
      </c>
      <c r="L7" s="149">
        <v>6</v>
      </c>
      <c r="M7" s="149">
        <v>7</v>
      </c>
      <c r="N7" s="149">
        <v>8</v>
      </c>
      <c r="O7" s="150">
        <v>9</v>
      </c>
      <c r="P7" s="150">
        <v>10</v>
      </c>
    </row>
    <row r="8" spans="1:16" s="69" customFormat="1" ht="18.75" customHeight="1">
      <c r="A8" s="229"/>
      <c r="B8" s="288"/>
      <c r="C8" s="288"/>
      <c r="D8" s="289" t="s">
        <v>28</v>
      </c>
      <c r="E8" s="290"/>
      <c r="F8" s="290"/>
      <c r="G8" s="233">
        <v>158</v>
      </c>
      <c r="H8" s="291">
        <v>0</v>
      </c>
      <c r="I8" s="291">
        <v>0</v>
      </c>
      <c r="J8" s="291">
        <v>0</v>
      </c>
      <c r="K8" s="291">
        <v>0</v>
      </c>
      <c r="L8" s="291">
        <v>0</v>
      </c>
      <c r="M8" s="291">
        <v>0</v>
      </c>
      <c r="N8" s="291">
        <v>0</v>
      </c>
      <c r="O8" s="291">
        <v>0</v>
      </c>
      <c r="P8" s="291">
        <v>158</v>
      </c>
    </row>
    <row r="9" spans="1:16" ht="18.75" customHeight="1">
      <c r="A9" s="229"/>
      <c r="B9" s="288"/>
      <c r="C9" s="288"/>
      <c r="D9" s="289" t="s">
        <v>304</v>
      </c>
      <c r="E9" s="290"/>
      <c r="F9" s="290"/>
      <c r="G9" s="233">
        <v>158</v>
      </c>
      <c r="H9" s="291">
        <v>0</v>
      </c>
      <c r="I9" s="291">
        <v>0</v>
      </c>
      <c r="J9" s="291">
        <v>0</v>
      </c>
      <c r="K9" s="291">
        <v>0</v>
      </c>
      <c r="L9" s="291">
        <v>0</v>
      </c>
      <c r="M9" s="291">
        <v>0</v>
      </c>
      <c r="N9" s="291">
        <v>0</v>
      </c>
      <c r="O9" s="291">
        <v>0</v>
      </c>
      <c r="P9" s="291">
        <v>158</v>
      </c>
    </row>
    <row r="10" spans="1:16" ht="18.75" customHeight="1">
      <c r="A10" s="229"/>
      <c r="B10" s="288"/>
      <c r="C10" s="288"/>
      <c r="D10" s="289" t="s">
        <v>307</v>
      </c>
      <c r="E10" s="290"/>
      <c r="F10" s="290"/>
      <c r="G10" s="233">
        <v>158</v>
      </c>
      <c r="H10" s="291">
        <v>0</v>
      </c>
      <c r="I10" s="291">
        <v>0</v>
      </c>
      <c r="J10" s="291">
        <v>0</v>
      </c>
      <c r="K10" s="291">
        <v>0</v>
      </c>
      <c r="L10" s="291">
        <v>0</v>
      </c>
      <c r="M10" s="291">
        <v>0</v>
      </c>
      <c r="N10" s="291">
        <v>0</v>
      </c>
      <c r="O10" s="291">
        <v>0</v>
      </c>
      <c r="P10" s="291">
        <v>158</v>
      </c>
    </row>
    <row r="11" spans="1:16" ht="18.75" customHeight="1">
      <c r="A11" s="229"/>
      <c r="B11" s="288"/>
      <c r="C11" s="288"/>
      <c r="D11" s="289" t="s">
        <v>339</v>
      </c>
      <c r="E11" s="290"/>
      <c r="F11" s="290"/>
      <c r="G11" s="233">
        <v>158</v>
      </c>
      <c r="H11" s="291">
        <v>0</v>
      </c>
      <c r="I11" s="291">
        <v>0</v>
      </c>
      <c r="J11" s="291">
        <v>0</v>
      </c>
      <c r="K11" s="291">
        <v>0</v>
      </c>
      <c r="L11" s="291">
        <v>0</v>
      </c>
      <c r="M11" s="291">
        <v>0</v>
      </c>
      <c r="N11" s="291">
        <v>0</v>
      </c>
      <c r="O11" s="291">
        <v>0</v>
      </c>
      <c r="P11" s="291">
        <v>158</v>
      </c>
    </row>
    <row r="12" spans="1:16" ht="18.75" customHeight="1">
      <c r="A12" s="229" t="s">
        <v>326</v>
      </c>
      <c r="B12" s="288"/>
      <c r="C12" s="288"/>
      <c r="D12" s="289" t="s">
        <v>340</v>
      </c>
      <c r="E12" s="290"/>
      <c r="F12" s="290"/>
      <c r="G12" s="233">
        <v>158</v>
      </c>
      <c r="H12" s="291">
        <v>0</v>
      </c>
      <c r="I12" s="291">
        <v>0</v>
      </c>
      <c r="J12" s="291">
        <v>0</v>
      </c>
      <c r="K12" s="291">
        <v>0</v>
      </c>
      <c r="L12" s="291">
        <v>0</v>
      </c>
      <c r="M12" s="291">
        <v>0</v>
      </c>
      <c r="N12" s="291">
        <v>0</v>
      </c>
      <c r="O12" s="291">
        <v>0</v>
      </c>
      <c r="P12" s="291">
        <v>158</v>
      </c>
    </row>
    <row r="13" spans="1:16" ht="18.75" customHeight="1">
      <c r="A13" s="229"/>
      <c r="B13" s="288" t="s">
        <v>328</v>
      </c>
      <c r="C13" s="288"/>
      <c r="D13" s="289" t="s">
        <v>341</v>
      </c>
      <c r="E13" s="290"/>
      <c r="F13" s="290"/>
      <c r="G13" s="233">
        <v>158</v>
      </c>
      <c r="H13" s="291">
        <v>0</v>
      </c>
      <c r="I13" s="291">
        <v>0</v>
      </c>
      <c r="J13" s="291">
        <v>0</v>
      </c>
      <c r="K13" s="291">
        <v>0</v>
      </c>
      <c r="L13" s="291">
        <v>0</v>
      </c>
      <c r="M13" s="291">
        <v>0</v>
      </c>
      <c r="N13" s="291">
        <v>0</v>
      </c>
      <c r="O13" s="291">
        <v>0</v>
      </c>
      <c r="P13" s="291">
        <v>158</v>
      </c>
    </row>
    <row r="14" spans="1:16" ht="18.75" customHeight="1">
      <c r="A14" s="229" t="s">
        <v>330</v>
      </c>
      <c r="B14" s="288" t="s">
        <v>331</v>
      </c>
      <c r="C14" s="288" t="s">
        <v>319</v>
      </c>
      <c r="D14" s="289" t="s">
        <v>342</v>
      </c>
      <c r="E14" s="290" t="s">
        <v>343</v>
      </c>
      <c r="F14" s="290" t="s">
        <v>344</v>
      </c>
      <c r="G14" s="233">
        <v>158</v>
      </c>
      <c r="H14" s="291">
        <v>0</v>
      </c>
      <c r="I14" s="291">
        <v>0</v>
      </c>
      <c r="J14" s="291">
        <v>0</v>
      </c>
      <c r="K14" s="291">
        <v>0</v>
      </c>
      <c r="L14" s="291">
        <v>0</v>
      </c>
      <c r="M14" s="291">
        <v>0</v>
      </c>
      <c r="N14" s="291">
        <v>0</v>
      </c>
      <c r="O14" s="291">
        <v>0</v>
      </c>
      <c r="P14" s="291">
        <v>158</v>
      </c>
    </row>
  </sheetData>
  <sheetProtection formatCells="0" formatColumns="0" formatRows="0"/>
  <mergeCells count="17">
    <mergeCell ref="F4:F6"/>
    <mergeCell ref="O4:O6"/>
    <mergeCell ref="P4:P6"/>
    <mergeCell ref="A5:A6"/>
    <mergeCell ref="B5:B6"/>
    <mergeCell ref="C5:C6"/>
    <mergeCell ref="K4:K6"/>
    <mergeCell ref="L4:L6"/>
    <mergeCell ref="M4:M6"/>
    <mergeCell ref="N4:N6"/>
    <mergeCell ref="G4:G6"/>
    <mergeCell ref="H4:H6"/>
    <mergeCell ref="I4:I6"/>
    <mergeCell ref="J4:J6"/>
    <mergeCell ref="A4:C4"/>
    <mergeCell ref="D4:D6"/>
    <mergeCell ref="E4:E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4" fitToHeight="100" orientation="landscape" verticalDpi="300" r:id="rId1"/>
  <headerFooter alignWithMargins="0">
    <oddHeader>第 &amp;P 页，共 &amp;N 页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topLeftCell="B1" workbookViewId="0"/>
  </sheetViews>
  <sheetFormatPr defaultColWidth="9" defaultRowHeight="11.25"/>
  <cols>
    <col min="1" max="2" width="6.83203125" customWidth="1"/>
    <col min="3" max="3" width="4.1640625" customWidth="1"/>
    <col min="4" max="5" width="4.33203125" customWidth="1"/>
    <col min="6" max="6" width="3.5" customWidth="1"/>
    <col min="7" max="7" width="5.6640625" customWidth="1"/>
    <col min="8" max="8" width="7.5" customWidth="1"/>
    <col min="9" max="9" width="3.83203125" customWidth="1"/>
    <col min="10" max="10" width="7" customWidth="1"/>
    <col min="11" max="11" width="1.1640625" customWidth="1"/>
    <col min="12" max="12" width="7.83203125" customWidth="1"/>
    <col min="13" max="13" width="3.83203125" customWidth="1"/>
    <col min="14" max="14" width="7.1640625" customWidth="1"/>
    <col min="15" max="15" width="7.83203125" customWidth="1"/>
    <col min="16" max="16" width="3.6640625" customWidth="1"/>
    <col min="17" max="17" width="7.6640625" customWidth="1"/>
    <col min="18" max="18" width="6.5" customWidth="1"/>
    <col min="19" max="19" width="6.33203125" customWidth="1"/>
    <col min="20" max="20" width="2.83203125" customWidth="1"/>
    <col min="21" max="21" width="7.1640625" customWidth="1"/>
    <col min="22" max="22" width="6.83203125" customWidth="1"/>
    <col min="23" max="23" width="2.5" customWidth="1"/>
    <col min="24" max="24" width="4.1640625" customWidth="1"/>
    <col min="25" max="25" width="6.6640625" customWidth="1"/>
    <col min="26" max="26" width="7.1640625" customWidth="1"/>
    <col min="27" max="27" width="5" customWidth="1"/>
    <col min="28" max="28" width="7.5" customWidth="1"/>
    <col min="29" max="29" width="1.83203125" customWidth="1"/>
    <col min="30" max="30" width="6.5" customWidth="1"/>
    <col min="31" max="31" width="6.6640625" customWidth="1"/>
    <col min="32" max="32" width="5.6640625" customWidth="1"/>
    <col min="33" max="33" width="6.1640625" customWidth="1"/>
    <col min="34" max="34" width="3.5" customWidth="1"/>
    <col min="35" max="35" width="9" customWidth="1"/>
  </cols>
  <sheetData>
    <row r="1" spans="1:256" ht="18" customHeight="1">
      <c r="A1" s="42"/>
      <c r="B1" s="42"/>
      <c r="C1" s="43"/>
      <c r="D1" s="21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 t="s">
        <v>367</v>
      </c>
      <c r="AJ1" s="27"/>
      <c r="AK1" s="21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256" ht="18" customHeight="1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8" customHeight="1">
      <c r="A3" s="1"/>
      <c r="B3" s="1"/>
      <c r="C3" s="39"/>
      <c r="D3" s="12"/>
      <c r="E3" s="46"/>
      <c r="F3" s="44"/>
      <c r="G3" s="44"/>
      <c r="H3" s="44"/>
      <c r="I3" s="44"/>
      <c r="J3" s="44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4" t="s">
        <v>63</v>
      </c>
      <c r="AJ3" s="12"/>
      <c r="AK3" s="21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25.5" customHeight="1">
      <c r="A4" s="151" t="s">
        <v>7</v>
      </c>
      <c r="B4" s="152"/>
      <c r="C4" s="153"/>
      <c r="D4" s="386" t="s">
        <v>59</v>
      </c>
      <c r="E4" s="368" t="s">
        <v>15</v>
      </c>
      <c r="F4" s="151" t="s">
        <v>121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1" t="s">
        <v>106</v>
      </c>
      <c r="Y4" s="152"/>
      <c r="Z4" s="152"/>
      <c r="AA4" s="152"/>
      <c r="AB4" s="153"/>
      <c r="AC4" s="152" t="s">
        <v>277</v>
      </c>
      <c r="AD4" s="152"/>
      <c r="AE4" s="152"/>
      <c r="AF4" s="152"/>
      <c r="AG4" s="156"/>
      <c r="AH4" s="386" t="s">
        <v>56</v>
      </c>
      <c r="AI4" s="390" t="s">
        <v>5</v>
      </c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24" customHeight="1">
      <c r="A5" s="384" t="s">
        <v>51</v>
      </c>
      <c r="B5" s="391" t="s">
        <v>99</v>
      </c>
      <c r="C5" s="374" t="s">
        <v>93</v>
      </c>
      <c r="D5" s="359"/>
      <c r="E5" s="370"/>
      <c r="F5" s="388" t="s">
        <v>92</v>
      </c>
      <c r="G5" s="151" t="s">
        <v>62</v>
      </c>
      <c r="H5" s="152"/>
      <c r="I5" s="151" t="s">
        <v>133</v>
      </c>
      <c r="J5" s="152"/>
      <c r="K5" s="152"/>
      <c r="L5" s="151" t="s">
        <v>368</v>
      </c>
      <c r="M5" s="152"/>
      <c r="N5" s="152"/>
      <c r="O5" s="156" t="s">
        <v>117</v>
      </c>
      <c r="P5" s="156"/>
      <c r="Q5" s="156"/>
      <c r="R5" s="152" t="s">
        <v>369</v>
      </c>
      <c r="S5" s="152"/>
      <c r="T5" s="152"/>
      <c r="U5" s="156" t="s">
        <v>55</v>
      </c>
      <c r="V5" s="152"/>
      <c r="W5" s="153"/>
      <c r="X5" s="387" t="s">
        <v>132</v>
      </c>
      <c r="Y5" s="393" t="s">
        <v>82</v>
      </c>
      <c r="Z5" s="393" t="s">
        <v>19</v>
      </c>
      <c r="AA5" s="393" t="s">
        <v>3</v>
      </c>
      <c r="AB5" s="393" t="s">
        <v>83</v>
      </c>
      <c r="AC5" s="393" t="s">
        <v>370</v>
      </c>
      <c r="AD5" s="393" t="s">
        <v>371</v>
      </c>
      <c r="AE5" s="393" t="s">
        <v>372</v>
      </c>
      <c r="AF5" s="393" t="s">
        <v>373</v>
      </c>
      <c r="AG5" s="393" t="s">
        <v>374</v>
      </c>
      <c r="AH5" s="371"/>
      <c r="AI5" s="390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24.75" customHeight="1">
      <c r="A6" s="385"/>
      <c r="B6" s="392"/>
      <c r="C6" s="378"/>
      <c r="D6" s="359"/>
      <c r="E6" s="370"/>
      <c r="F6" s="389"/>
      <c r="G6" s="159" t="s">
        <v>126</v>
      </c>
      <c r="H6" s="160" t="s">
        <v>112</v>
      </c>
      <c r="I6" s="160" t="s">
        <v>132</v>
      </c>
      <c r="J6" s="160" t="s">
        <v>126</v>
      </c>
      <c r="K6" s="160" t="s">
        <v>112</v>
      </c>
      <c r="L6" s="160" t="s">
        <v>132</v>
      </c>
      <c r="M6" s="160" t="s">
        <v>126</v>
      </c>
      <c r="N6" s="160" t="s">
        <v>112</v>
      </c>
      <c r="O6" s="160" t="s">
        <v>67</v>
      </c>
      <c r="P6" s="160" t="s">
        <v>128</v>
      </c>
      <c r="Q6" s="161" t="s">
        <v>112</v>
      </c>
      <c r="R6" s="160" t="s">
        <v>67</v>
      </c>
      <c r="S6" s="160" t="s">
        <v>128</v>
      </c>
      <c r="T6" s="161" t="s">
        <v>112</v>
      </c>
      <c r="U6" s="159" t="s">
        <v>132</v>
      </c>
      <c r="V6" s="160" t="s">
        <v>126</v>
      </c>
      <c r="W6" s="160" t="s">
        <v>112</v>
      </c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71"/>
      <c r="AI6" s="390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8.75" customHeight="1">
      <c r="A7" s="162" t="s">
        <v>16</v>
      </c>
      <c r="B7" s="162" t="s">
        <v>16</v>
      </c>
      <c r="C7" s="162" t="s">
        <v>16</v>
      </c>
      <c r="D7" s="162" t="s">
        <v>16</v>
      </c>
      <c r="E7" s="163">
        <v>1</v>
      </c>
      <c r="F7" s="163">
        <v>2</v>
      </c>
      <c r="G7" s="102">
        <v>3</v>
      </c>
      <c r="H7" s="102">
        <v>4</v>
      </c>
      <c r="I7" s="102">
        <v>5</v>
      </c>
      <c r="J7" s="102">
        <v>6</v>
      </c>
      <c r="K7" s="102">
        <v>7</v>
      </c>
      <c r="L7" s="102">
        <v>8</v>
      </c>
      <c r="M7" s="102">
        <v>9</v>
      </c>
      <c r="N7" s="102">
        <v>10</v>
      </c>
      <c r="O7" s="102">
        <v>11</v>
      </c>
      <c r="P7" s="102">
        <v>12</v>
      </c>
      <c r="Q7" s="102">
        <v>13</v>
      </c>
      <c r="R7" s="102">
        <v>14</v>
      </c>
      <c r="S7" s="102">
        <v>15</v>
      </c>
      <c r="T7" s="102">
        <v>16</v>
      </c>
      <c r="U7" s="102">
        <v>17</v>
      </c>
      <c r="V7" s="102">
        <v>18</v>
      </c>
      <c r="W7" s="102">
        <v>19</v>
      </c>
      <c r="X7" s="102">
        <v>20</v>
      </c>
      <c r="Y7" s="102">
        <v>21</v>
      </c>
      <c r="Z7" s="102">
        <v>22</v>
      </c>
      <c r="AA7" s="102">
        <v>23</v>
      </c>
      <c r="AB7" s="102">
        <v>24</v>
      </c>
      <c r="AC7" s="102">
        <v>25</v>
      </c>
      <c r="AD7" s="102">
        <v>26</v>
      </c>
      <c r="AE7" s="102">
        <v>27</v>
      </c>
      <c r="AF7" s="102">
        <v>28</v>
      </c>
      <c r="AG7" s="102">
        <v>29</v>
      </c>
      <c r="AH7" s="102">
        <v>30</v>
      </c>
      <c r="AI7" s="102">
        <v>31</v>
      </c>
      <c r="AJ7" s="2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s="69" customFormat="1" ht="18.75" customHeight="1">
      <c r="A8" s="288"/>
      <c r="B8" s="288"/>
      <c r="C8" s="288"/>
      <c r="D8" s="289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8" customHeight="1">
      <c r="A9" s="1"/>
      <c r="B9" s="1"/>
      <c r="C9" s="1"/>
      <c r="D9" s="27"/>
      <c r="E9" s="33"/>
      <c r="F9" s="1"/>
      <c r="G9" s="1"/>
      <c r="H9" s="33"/>
      <c r="I9" s="33"/>
      <c r="J9" s="1"/>
      <c r="K9" s="33"/>
      <c r="L9" s="33"/>
      <c r="M9" s="33"/>
      <c r="N9" s="33"/>
      <c r="O9" s="33"/>
      <c r="P9" s="33"/>
      <c r="Q9" s="33"/>
      <c r="R9" s="33"/>
      <c r="S9" s="33"/>
      <c r="T9" s="33"/>
      <c r="U9" s="1"/>
      <c r="V9" s="33"/>
      <c r="W9" s="33"/>
      <c r="X9" s="33"/>
      <c r="Y9" s="1"/>
      <c r="Z9" s="1"/>
      <c r="AA9" s="33"/>
      <c r="AB9" s="33"/>
      <c r="AC9" s="33"/>
      <c r="AD9" s="33"/>
      <c r="AE9" s="33"/>
      <c r="AF9" s="33"/>
      <c r="AG9" s="33"/>
      <c r="AH9" s="33"/>
      <c r="AI9" s="27"/>
      <c r="AJ9" s="1"/>
    </row>
    <row r="10" spans="1:256" ht="18" customHeight="1">
      <c r="A10" s="1"/>
      <c r="B10" s="1"/>
      <c r="C10" s="1"/>
      <c r="D10" s="1"/>
      <c r="E10" s="1"/>
      <c r="G10" s="1"/>
      <c r="H10" s="1"/>
      <c r="I10" s="33"/>
      <c r="J10" s="1"/>
      <c r="K10" s="1"/>
      <c r="L10" s="33"/>
      <c r="M10" s="1"/>
      <c r="N10" s="1"/>
      <c r="O10" s="1"/>
      <c r="P10" s="1"/>
      <c r="Q10" s="1"/>
      <c r="R10" s="1"/>
      <c r="S10" s="1"/>
      <c r="T10" s="1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8" customHeight="1">
      <c r="A11" s="42"/>
      <c r="B11" s="42"/>
      <c r="C11" s="39"/>
      <c r="D11" s="27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8" customHeight="1">
      <c r="A12" s="42"/>
      <c r="B12" s="42"/>
      <c r="C12" s="39"/>
      <c r="D12" s="27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8" customHeight="1">
      <c r="A13" s="42"/>
      <c r="B13" s="42"/>
      <c r="C13" s="39"/>
      <c r="D13" s="2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18" customHeight="1">
      <c r="A14" s="42"/>
      <c r="B14" s="42"/>
      <c r="C14" s="39"/>
      <c r="D14" s="2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8" customHeight="1">
      <c r="A15" s="42"/>
      <c r="B15" s="42"/>
      <c r="C15" s="39"/>
      <c r="D15" s="27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8" customHeight="1">
      <c r="A16" s="42"/>
      <c r="B16" s="42"/>
      <c r="C16" s="39"/>
      <c r="D16" s="27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18" customHeight="1">
      <c r="A17" s="42"/>
      <c r="B17" s="42"/>
      <c r="C17" s="39"/>
      <c r="D17" s="27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18" customHeight="1">
      <c r="A18" s="42"/>
      <c r="B18" s="42"/>
      <c r="C18" s="39"/>
      <c r="D18" s="27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8" customHeight="1">
      <c r="A19" s="42"/>
      <c r="B19" s="42"/>
      <c r="C19" s="39"/>
      <c r="D19" s="27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8" customHeight="1">
      <c r="A20" s="42"/>
      <c r="B20" s="42"/>
      <c r="C20" s="39"/>
      <c r="D20" s="27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</sheetData>
  <sheetProtection formatCells="0" formatColumns="0" formatRows="0"/>
  <mergeCells count="18">
    <mergeCell ref="X5:X6"/>
    <mergeCell ref="Y5:Y6"/>
    <mergeCell ref="Z5:Z6"/>
    <mergeCell ref="AA5:AA6"/>
    <mergeCell ref="A5:A6"/>
    <mergeCell ref="B5:B6"/>
    <mergeCell ref="C5:C6"/>
    <mergeCell ref="F5:F6"/>
    <mergeCell ref="D4:D6"/>
    <mergeCell ref="E4:E6"/>
    <mergeCell ref="AF5:AF6"/>
    <mergeCell ref="AG5:AG6"/>
    <mergeCell ref="AH4:AH6"/>
    <mergeCell ref="AI4:AI6"/>
    <mergeCell ref="AB5:AB6"/>
    <mergeCell ref="AC5:AC6"/>
    <mergeCell ref="AD5:AD6"/>
    <mergeCell ref="AE5:AE6"/>
  </mergeCells>
  <phoneticPr fontId="0" type="noConversion"/>
  <printOptions horizontalCentered="1"/>
  <pageMargins left="0.15748031496062992" right="0.15748031496062992" top="0.74803149606299213" bottom="0.74803149606299213" header="0.31496062992125984" footer="0.31496062992125984"/>
  <pageSetup paperSize="9" fitToHeight="100" orientation="landscape" verticalDpi="300" r:id="rId1"/>
  <headerFooter>
    <oddFooter>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"/>
  <sheetViews>
    <sheetView showGridLines="0" showZeros="0" workbookViewId="0"/>
  </sheetViews>
  <sheetFormatPr defaultColWidth="9.1640625" defaultRowHeight="11.25"/>
  <cols>
    <col min="1" max="3" width="6.83203125" customWidth="1"/>
    <col min="4" max="4" width="6.6640625" customWidth="1"/>
    <col min="5" max="5" width="8.5" customWidth="1"/>
    <col min="6" max="7" width="9.83203125" customWidth="1"/>
    <col min="8" max="8" width="9.1640625" customWidth="1"/>
    <col min="9" max="9" width="5.33203125" customWidth="1"/>
    <col min="10" max="10" width="9.83203125" customWidth="1"/>
    <col min="11" max="11" width="8" customWidth="1"/>
    <col min="12" max="12" width="9.83203125" customWidth="1"/>
    <col min="13" max="13" width="5.33203125" customWidth="1"/>
    <col min="14" max="14" width="5.5" customWidth="1"/>
    <col min="15" max="15" width="11.6640625" customWidth="1"/>
    <col min="16" max="16" width="9.1640625" customWidth="1"/>
    <col min="17" max="19" width="9.83203125" customWidth="1"/>
    <col min="20" max="20" width="14.1640625" customWidth="1"/>
  </cols>
  <sheetData>
    <row r="1" spans="1:249" ht="18" customHeight="1">
      <c r="A1" s="1"/>
      <c r="O1" s="1"/>
      <c r="P1" s="1"/>
      <c r="T1" s="14" t="s">
        <v>210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</row>
    <row r="2" spans="1:249" ht="32.25" customHeight="1">
      <c r="A2" s="30" t="s">
        <v>169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</row>
    <row r="3" spans="1:249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49"/>
      <c r="Q3" s="48"/>
      <c r="R3" s="48"/>
      <c r="S3" s="48"/>
      <c r="T3" s="17" t="s">
        <v>139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21" customHeight="1">
      <c r="A4" s="90" t="s">
        <v>7</v>
      </c>
      <c r="B4" s="90"/>
      <c r="C4" s="90"/>
      <c r="D4" s="368" t="s">
        <v>59</v>
      </c>
      <c r="E4" s="368" t="s">
        <v>15</v>
      </c>
      <c r="F4" s="368" t="s">
        <v>124</v>
      </c>
      <c r="G4" s="368" t="s">
        <v>179</v>
      </c>
      <c r="H4" s="368" t="s">
        <v>156</v>
      </c>
      <c r="I4" s="368" t="s">
        <v>157</v>
      </c>
      <c r="J4" s="368" t="s">
        <v>46</v>
      </c>
      <c r="K4" s="368" t="s">
        <v>159</v>
      </c>
      <c r="L4" s="368" t="s">
        <v>146</v>
      </c>
      <c r="M4" s="368" t="s">
        <v>39</v>
      </c>
      <c r="N4" s="368" t="s">
        <v>105</v>
      </c>
      <c r="O4" s="368" t="s">
        <v>102</v>
      </c>
      <c r="P4" s="368" t="s">
        <v>74</v>
      </c>
      <c r="Q4" s="368" t="s">
        <v>163</v>
      </c>
      <c r="R4" s="370" t="s">
        <v>91</v>
      </c>
      <c r="S4" s="370" t="s">
        <v>30</v>
      </c>
      <c r="T4" s="370" t="s">
        <v>165</v>
      </c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</row>
    <row r="5" spans="1:249" ht="21" customHeight="1">
      <c r="A5" s="164" t="s">
        <v>51</v>
      </c>
      <c r="B5" s="164" t="s">
        <v>99</v>
      </c>
      <c r="C5" s="164" t="s">
        <v>93</v>
      </c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70"/>
      <c r="S5" s="370"/>
      <c r="T5" s="370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</row>
    <row r="6" spans="1:249" ht="18.75" customHeight="1">
      <c r="A6" s="145" t="s">
        <v>16</v>
      </c>
      <c r="B6" s="145" t="s">
        <v>16</v>
      </c>
      <c r="C6" s="145" t="s">
        <v>16</v>
      </c>
      <c r="D6" s="145" t="s">
        <v>16</v>
      </c>
      <c r="E6" s="165">
        <v>1</v>
      </c>
      <c r="F6" s="165">
        <v>2</v>
      </c>
      <c r="G6" s="165">
        <v>3</v>
      </c>
      <c r="H6" s="165">
        <v>4</v>
      </c>
      <c r="I6" s="165">
        <v>5</v>
      </c>
      <c r="J6" s="165">
        <v>6</v>
      </c>
      <c r="K6" s="165">
        <v>7</v>
      </c>
      <c r="L6" s="165">
        <v>8</v>
      </c>
      <c r="M6" s="165">
        <v>9</v>
      </c>
      <c r="N6" s="165">
        <v>10</v>
      </c>
      <c r="O6" s="165">
        <v>11</v>
      </c>
      <c r="P6" s="165">
        <v>12</v>
      </c>
      <c r="Q6" s="165">
        <v>13</v>
      </c>
      <c r="R6" s="165">
        <v>14</v>
      </c>
      <c r="S6" s="165">
        <v>15</v>
      </c>
      <c r="T6" s="165">
        <v>16</v>
      </c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</row>
    <row r="7" spans="1:249" s="69" customFormat="1" ht="18.75" customHeight="1">
      <c r="A7" s="259"/>
      <c r="B7" s="259"/>
      <c r="C7" s="259"/>
      <c r="D7" s="260"/>
      <c r="E7" s="292"/>
      <c r="F7" s="270"/>
      <c r="G7" s="270"/>
      <c r="H7" s="271"/>
      <c r="I7" s="272"/>
      <c r="J7" s="270"/>
      <c r="K7" s="270"/>
      <c r="L7" s="271"/>
      <c r="M7" s="270"/>
      <c r="N7" s="271"/>
      <c r="O7" s="272"/>
      <c r="P7" s="271"/>
      <c r="Q7" s="272"/>
      <c r="R7" s="270"/>
      <c r="S7" s="270"/>
      <c r="T7" s="271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:249" ht="18" customHeight="1">
      <c r="A8" s="1"/>
      <c r="B8" s="1"/>
      <c r="C8" s="39"/>
      <c r="D8" s="27"/>
      <c r="E8" s="33"/>
      <c r="F8" s="33"/>
      <c r="G8" s="33"/>
      <c r="H8" s="33"/>
      <c r="I8" s="33"/>
      <c r="J8" s="33"/>
      <c r="K8" s="33"/>
      <c r="L8" s="41"/>
      <c r="M8" s="33"/>
      <c r="N8" s="33"/>
      <c r="O8" s="33"/>
      <c r="P8" s="33"/>
      <c r="Q8" s="33"/>
      <c r="R8" s="14"/>
      <c r="S8" s="1"/>
      <c r="T8" s="14"/>
    </row>
    <row r="9" spans="1:249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3"/>
      <c r="N9" s="33"/>
      <c r="O9" s="33"/>
      <c r="P9" s="33"/>
      <c r="Q9" s="1"/>
      <c r="R9" s="1"/>
      <c r="S9" s="1"/>
      <c r="T9" s="1"/>
    </row>
    <row r="10" spans="1:249" ht="18" customHeight="1">
      <c r="A10" s="1"/>
      <c r="B10" s="1"/>
      <c r="C10" s="1"/>
      <c r="D10" s="1"/>
      <c r="E10" s="1"/>
      <c r="H10" s="69"/>
      <c r="I10" s="1"/>
      <c r="L10" s="1"/>
      <c r="M10" s="1"/>
      <c r="N10" s="1"/>
      <c r="O10" s="1"/>
      <c r="P10" s="1"/>
      <c r="Q10" s="1"/>
      <c r="R10" s="1"/>
      <c r="T10" s="1"/>
    </row>
    <row r="11" spans="1:249" ht="30" customHeight="1">
      <c r="A11" s="1"/>
      <c r="B11" s="1"/>
      <c r="C11" s="1"/>
      <c r="D11" s="1"/>
      <c r="E11" s="1"/>
      <c r="H11" s="69"/>
      <c r="I11" s="1"/>
      <c r="L11" s="1"/>
      <c r="M11" s="1"/>
      <c r="N11" s="1"/>
      <c r="O11" s="1"/>
      <c r="P11" s="1"/>
      <c r="Q11" s="1"/>
      <c r="T11" s="1"/>
    </row>
    <row r="12" spans="1:249" ht="18" customHeight="1">
      <c r="A12" s="42"/>
      <c r="B12" s="42"/>
      <c r="C12" s="39"/>
      <c r="D12" s="27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</row>
    <row r="13" spans="1:249" ht="18" customHeight="1">
      <c r="A13" s="42"/>
      <c r="B13" s="42"/>
      <c r="C13" s="39"/>
      <c r="D13" s="2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</row>
    <row r="14" spans="1:249" ht="18" customHeight="1">
      <c r="A14" s="42"/>
      <c r="B14" s="42"/>
      <c r="C14" s="39"/>
      <c r="D14" s="2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</row>
    <row r="15" spans="1:249" ht="12.75" customHeight="1">
      <c r="D15" s="1"/>
      <c r="J15" s="69"/>
      <c r="N15" s="69"/>
      <c r="O15" s="1"/>
      <c r="P15" s="1"/>
      <c r="Q15" s="1"/>
      <c r="T15" s="1"/>
    </row>
    <row r="16" spans="1:249" ht="12.75" customHeight="1">
      <c r="D16" s="1"/>
      <c r="J16" s="69"/>
      <c r="K16" s="69"/>
      <c r="M16" s="1"/>
      <c r="N16" s="1"/>
      <c r="O16" s="1"/>
      <c r="P16" s="1"/>
      <c r="Q16" s="1"/>
      <c r="T16" s="1"/>
    </row>
    <row r="17" spans="11:20" ht="12.75" customHeight="1">
      <c r="K17" s="69"/>
      <c r="L17" s="1"/>
      <c r="M17" s="1"/>
      <c r="N17" s="1"/>
      <c r="O17" s="1"/>
      <c r="P17" s="1"/>
      <c r="Q17" s="1"/>
      <c r="T17" s="1"/>
    </row>
    <row r="18" spans="11:20" ht="12.75" customHeight="1">
      <c r="L18" s="1"/>
      <c r="M18" s="1"/>
      <c r="N18" s="1"/>
      <c r="O18" s="1"/>
      <c r="P18" s="1"/>
    </row>
    <row r="19" spans="11:20" ht="12.75" customHeight="1"/>
    <row r="20" spans="11:20" ht="9.75" customHeight="1">
      <c r="O20" s="1"/>
      <c r="P20" s="1"/>
    </row>
    <row r="21" spans="11:20" ht="12.75" customHeight="1"/>
    <row r="22" spans="11:20" ht="12.75" customHeight="1"/>
    <row r="23" spans="11:20" ht="12.75" customHeight="1"/>
    <row r="24" spans="11:20" ht="12.75" customHeight="1"/>
    <row r="25" spans="11:20" ht="9.75" customHeight="1">
      <c r="M25" s="1"/>
      <c r="N25" s="1"/>
      <c r="O25" s="1"/>
      <c r="P25" s="1"/>
    </row>
  </sheetData>
  <sheetProtection formatCells="0" formatColumns="0" formatRows="0"/>
  <mergeCells count="17">
    <mergeCell ref="J4:J5"/>
    <mergeCell ref="K4:K5"/>
    <mergeCell ref="L4:L5"/>
    <mergeCell ref="D4:D5"/>
    <mergeCell ref="E4:E5"/>
    <mergeCell ref="F4:F5"/>
    <mergeCell ref="H4:H5"/>
    <mergeCell ref="G4:G5"/>
    <mergeCell ref="I4:I5"/>
    <mergeCell ref="S4:S5"/>
    <mergeCell ref="T4:T5"/>
    <mergeCell ref="M4:M5"/>
    <mergeCell ref="N4:N5"/>
    <mergeCell ref="Q4:Q5"/>
    <mergeCell ref="R4:R5"/>
    <mergeCell ref="O4:O5"/>
    <mergeCell ref="P4:P5"/>
  </mergeCells>
  <phoneticPr fontId="0" type="noConversion"/>
  <printOptions horizontalCentered="1"/>
  <pageMargins left="0.15748031496062992" right="0.15748031496062992" top="0.74803149606299213" bottom="0.74803149606299213" header="0.31496062992125984" footer="0.31496062992125984"/>
  <pageSetup paperSize="9" fitToHeight="100" orientation="landscape" verticalDpi="300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39"/>
  <sheetViews>
    <sheetView showGridLines="0" showZeros="0" workbookViewId="0"/>
  </sheetViews>
  <sheetFormatPr defaultColWidth="9.1640625" defaultRowHeight="11.25"/>
  <cols>
    <col min="1" max="1" width="30.1640625" customWidth="1"/>
    <col min="2" max="2" width="24" customWidth="1"/>
    <col min="3" max="3" width="30.6640625" customWidth="1"/>
    <col min="4" max="4" width="21" customWidth="1"/>
    <col min="5" max="5" width="29.83203125" customWidth="1"/>
    <col min="6" max="6" width="24.1640625" customWidth="1"/>
    <col min="7" max="163" width="9" customWidth="1"/>
  </cols>
  <sheetData>
    <row r="1" spans="1:255" ht="9.75" customHeight="1">
      <c r="A1" s="12"/>
      <c r="B1" s="12"/>
      <c r="C1" s="12"/>
      <c r="D1" s="12"/>
      <c r="E1" s="12"/>
      <c r="F1" s="13" t="s">
        <v>295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</row>
    <row r="2" spans="1:255" ht="18" customHeight="1">
      <c r="A2" s="338" t="s">
        <v>298</v>
      </c>
      <c r="B2" s="338"/>
      <c r="C2" s="338"/>
      <c r="D2" s="338"/>
      <c r="E2" s="338"/>
      <c r="F2" s="338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</row>
    <row r="3" spans="1:255" ht="12.75" customHeight="1">
      <c r="A3" s="12"/>
      <c r="B3" s="12"/>
      <c r="C3" s="12"/>
      <c r="D3" s="12"/>
      <c r="E3" s="1"/>
      <c r="F3" s="17" t="s">
        <v>63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</row>
    <row r="4" spans="1:255" ht="12" customHeight="1">
      <c r="A4" s="18" t="s">
        <v>48</v>
      </c>
      <c r="B4" s="18"/>
      <c r="C4" s="18" t="s">
        <v>143</v>
      </c>
      <c r="D4" s="19"/>
      <c r="E4" s="19"/>
      <c r="F4" s="1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1:255" ht="11.25" customHeight="1">
      <c r="A5" s="90" t="s">
        <v>137</v>
      </c>
      <c r="B5" s="206" t="s">
        <v>253</v>
      </c>
      <c r="C5" s="101" t="s">
        <v>127</v>
      </c>
      <c r="D5" s="207" t="s">
        <v>253</v>
      </c>
      <c r="E5" s="101" t="s">
        <v>114</v>
      </c>
      <c r="F5" s="207" t="s">
        <v>253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1:255" s="69" customFormat="1" ht="15" customHeight="1">
      <c r="A6" s="129" t="s">
        <v>71</v>
      </c>
      <c r="B6" s="137">
        <v>5915.4</v>
      </c>
      <c r="C6" s="130" t="s">
        <v>103</v>
      </c>
      <c r="D6" s="137">
        <v>0</v>
      </c>
      <c r="E6" s="131" t="s">
        <v>11</v>
      </c>
      <c r="F6" s="137">
        <v>6509.4</v>
      </c>
      <c r="G6" s="7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55" s="69" customFormat="1" ht="15" customHeight="1">
      <c r="A7" s="198" t="s">
        <v>232</v>
      </c>
      <c r="B7" s="137">
        <v>5915.4</v>
      </c>
      <c r="C7" s="130" t="s">
        <v>108</v>
      </c>
      <c r="D7" s="137">
        <v>0</v>
      </c>
      <c r="E7" s="112" t="s">
        <v>36</v>
      </c>
      <c r="F7" s="137">
        <v>2736.35</v>
      </c>
      <c r="G7" s="76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pans="1:255" s="69" customFormat="1" ht="15" customHeight="1">
      <c r="A8" s="103" t="s">
        <v>123</v>
      </c>
      <c r="B8" s="137">
        <v>0</v>
      </c>
      <c r="C8" s="130" t="s">
        <v>68</v>
      </c>
      <c r="D8" s="137">
        <v>0</v>
      </c>
      <c r="E8" s="112" t="s">
        <v>25</v>
      </c>
      <c r="F8" s="137">
        <v>1012.21</v>
      </c>
      <c r="G8" s="76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</row>
    <row r="9" spans="1:255" s="69" customFormat="1" ht="15" customHeight="1">
      <c r="A9" s="228"/>
      <c r="B9" s="228"/>
      <c r="C9" s="130" t="s">
        <v>9</v>
      </c>
      <c r="D9" s="137">
        <v>0</v>
      </c>
      <c r="E9" s="112" t="s">
        <v>40</v>
      </c>
      <c r="F9" s="137">
        <v>2760.84</v>
      </c>
      <c r="G9" s="76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pans="1:255" s="69" customFormat="1" ht="15" customHeight="1">
      <c r="A10" s="228"/>
      <c r="B10" s="228"/>
      <c r="C10" s="130" t="s">
        <v>31</v>
      </c>
      <c r="D10" s="137">
        <v>4605.9399999999996</v>
      </c>
      <c r="E10" s="110" t="s">
        <v>78</v>
      </c>
      <c r="F10" s="233">
        <v>464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</row>
    <row r="11" spans="1:255" s="69" customFormat="1" ht="15" customHeight="1">
      <c r="A11" s="228"/>
      <c r="B11" s="228"/>
      <c r="C11" s="130" t="s">
        <v>87</v>
      </c>
      <c r="D11" s="137">
        <v>0</v>
      </c>
      <c r="E11" s="199" t="s">
        <v>233</v>
      </c>
      <c r="F11" s="234"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5" s="69" customFormat="1" ht="15" customHeight="1">
      <c r="A12" s="228"/>
      <c r="B12" s="228"/>
      <c r="C12" s="130" t="s">
        <v>34</v>
      </c>
      <c r="D12" s="137">
        <v>0</v>
      </c>
      <c r="E12" s="112" t="s">
        <v>25</v>
      </c>
      <c r="F12" s="132">
        <v>303.47000000000003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s="69" customFormat="1" ht="15" customHeight="1">
      <c r="A13" s="120"/>
      <c r="B13" s="132"/>
      <c r="C13" s="130" t="s">
        <v>85</v>
      </c>
      <c r="D13" s="137">
        <v>969.3</v>
      </c>
      <c r="E13" s="112" t="s">
        <v>40</v>
      </c>
      <c r="F13" s="234">
        <v>2.5299999999999998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s="69" customFormat="1" ht="15" customHeight="1">
      <c r="A14" s="103"/>
      <c r="B14" s="133"/>
      <c r="C14" s="130" t="s">
        <v>69</v>
      </c>
      <c r="D14" s="137">
        <v>0</v>
      </c>
      <c r="E14" s="200" t="s">
        <v>234</v>
      </c>
      <c r="F14" s="137">
        <v>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s="69" customFormat="1" ht="15" customHeight="1">
      <c r="A15" s="120"/>
      <c r="B15" s="134"/>
      <c r="C15" s="123" t="s">
        <v>29</v>
      </c>
      <c r="D15" s="137">
        <v>0</v>
      </c>
      <c r="E15" s="200" t="s">
        <v>235</v>
      </c>
      <c r="F15" s="137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s="69" customFormat="1" ht="15" customHeight="1">
      <c r="A16" s="120"/>
      <c r="B16" s="135"/>
      <c r="C16" s="123" t="s">
        <v>81</v>
      </c>
      <c r="D16" s="137">
        <v>0</v>
      </c>
      <c r="E16" s="200" t="s">
        <v>236</v>
      </c>
      <c r="F16" s="132">
        <v>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s="69" customFormat="1" ht="15" customHeight="1">
      <c r="A17" s="120"/>
      <c r="B17" s="135"/>
      <c r="C17" s="123" t="s">
        <v>129</v>
      </c>
      <c r="D17" s="137">
        <v>0</v>
      </c>
      <c r="E17" s="200" t="s">
        <v>237</v>
      </c>
      <c r="F17" s="133">
        <v>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pans="1:255" s="69" customFormat="1" ht="15" customHeight="1">
      <c r="A18" s="120"/>
      <c r="B18" s="135"/>
      <c r="C18" s="123" t="s">
        <v>70</v>
      </c>
      <c r="D18" s="137">
        <v>0</v>
      </c>
      <c r="E18" s="200" t="s">
        <v>238</v>
      </c>
      <c r="F18" s="132">
        <v>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pans="1:255" s="69" customFormat="1" ht="15" customHeight="1">
      <c r="A19" s="120"/>
      <c r="B19" s="135"/>
      <c r="C19" s="123" t="s">
        <v>134</v>
      </c>
      <c r="D19" s="137">
        <v>0</v>
      </c>
      <c r="E19" s="200" t="s">
        <v>239</v>
      </c>
      <c r="F19" s="132">
        <v>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pans="1:255" s="69" customFormat="1" ht="15" customHeight="1">
      <c r="A20" s="120"/>
      <c r="B20" s="135"/>
      <c r="C20" s="123" t="s">
        <v>4</v>
      </c>
      <c r="D20" s="137">
        <v>0</v>
      </c>
      <c r="E20" s="115"/>
      <c r="F20" s="13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pans="1:255" s="69" customFormat="1" ht="15" customHeight="1">
      <c r="A21" s="120"/>
      <c r="B21" s="135"/>
      <c r="C21" s="123" t="s">
        <v>6</v>
      </c>
      <c r="D21" s="137">
        <v>1398.16</v>
      </c>
      <c r="E21" s="115"/>
      <c r="F21" s="13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s="69" customFormat="1" ht="15" customHeight="1">
      <c r="A22" s="120"/>
      <c r="B22" s="135"/>
      <c r="C22" s="123" t="s">
        <v>18</v>
      </c>
      <c r="D22" s="137">
        <v>0</v>
      </c>
      <c r="E22" s="115"/>
      <c r="F22" s="13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s="69" customFormat="1" ht="15" customHeight="1">
      <c r="A23" s="120"/>
      <c r="B23" s="136"/>
      <c r="C23" s="123" t="s">
        <v>49</v>
      </c>
      <c r="D23" s="137">
        <v>0</v>
      </c>
      <c r="E23" s="115"/>
      <c r="F23" s="137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pans="1:255" s="69" customFormat="1" ht="15" customHeight="1">
      <c r="A24" s="120"/>
      <c r="B24" s="136"/>
      <c r="C24" s="123" t="s">
        <v>120</v>
      </c>
      <c r="D24" s="137">
        <v>0</v>
      </c>
      <c r="E24" s="115"/>
      <c r="F24" s="137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pans="1:255" s="69" customFormat="1" ht="15" customHeight="1">
      <c r="A25" s="120"/>
      <c r="B25" s="136"/>
      <c r="C25" s="123" t="s">
        <v>130</v>
      </c>
      <c r="D25" s="137">
        <v>0</v>
      </c>
      <c r="E25" s="115"/>
      <c r="F25" s="137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s="69" customFormat="1" ht="15" customHeight="1">
      <c r="A26" s="120"/>
      <c r="B26" s="136"/>
      <c r="C26" s="123" t="s">
        <v>21</v>
      </c>
      <c r="D26" s="132">
        <v>0</v>
      </c>
      <c r="E26" s="115"/>
      <c r="F26" s="137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s="69" customFormat="1" ht="15" customHeight="1">
      <c r="A27" s="120"/>
      <c r="B27" s="136"/>
      <c r="C27" s="218" t="s">
        <v>284</v>
      </c>
      <c r="D27" s="235">
        <v>0</v>
      </c>
      <c r="E27" s="115"/>
      <c r="F27" s="137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255" s="69" customFormat="1" ht="15" customHeight="1">
      <c r="A28" s="122"/>
      <c r="B28" s="136"/>
      <c r="C28" s="123" t="s">
        <v>8</v>
      </c>
      <c r="D28" s="234">
        <v>0</v>
      </c>
      <c r="E28" s="115"/>
      <c r="F28" s="137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pans="1:255" s="69" customFormat="1" ht="15" customHeight="1">
      <c r="A29" s="123"/>
      <c r="B29" s="136"/>
      <c r="C29" s="130" t="s">
        <v>84</v>
      </c>
      <c r="D29" s="137">
        <v>0</v>
      </c>
      <c r="E29" s="130"/>
      <c r="F29" s="137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255" s="69" customFormat="1" ht="15" customHeight="1">
      <c r="A30" s="123"/>
      <c r="B30" s="136"/>
      <c r="C30" s="130" t="s">
        <v>107</v>
      </c>
      <c r="D30" s="233">
        <v>0</v>
      </c>
      <c r="E30" s="130"/>
      <c r="F30" s="137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pans="1:255" s="69" customFormat="1" ht="15" customHeight="1">
      <c r="A31" s="236" t="s">
        <v>94</v>
      </c>
      <c r="B31" s="132">
        <v>6773.4</v>
      </c>
      <c r="C31" s="138" t="s">
        <v>94</v>
      </c>
      <c r="D31" s="137">
        <f>SUM(D6:D30)</f>
        <v>6973.4</v>
      </c>
      <c r="E31" s="139" t="s">
        <v>101</v>
      </c>
      <c r="F31" s="137">
        <v>6973.4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pans="1:255" s="69" customFormat="1" ht="15" customHeight="1">
      <c r="A32" s="228"/>
      <c r="B32" s="228"/>
      <c r="C32" s="130" t="s">
        <v>113</v>
      </c>
      <c r="D32" s="239">
        <v>0</v>
      </c>
      <c r="E32" s="139"/>
      <c r="F32" s="137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spans="1:255" s="69" customFormat="1" ht="15" customHeight="1">
      <c r="A33" s="228"/>
      <c r="B33" s="228"/>
      <c r="C33" s="226" t="s">
        <v>292</v>
      </c>
      <c r="D33" s="239">
        <v>0</v>
      </c>
      <c r="E33" s="139"/>
      <c r="F33" s="137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spans="1:255" s="69" customFormat="1" ht="15" customHeight="1">
      <c r="A34" s="228"/>
      <c r="B34" s="228"/>
      <c r="C34" s="247" t="s">
        <v>293</v>
      </c>
      <c r="D34" s="241">
        <v>0</v>
      </c>
      <c r="E34" s="228"/>
      <c r="F34" s="228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pans="1:255" s="69" customFormat="1" ht="15" customHeight="1">
      <c r="A35" s="140"/>
      <c r="B35" s="238">
        <v>-227.43</v>
      </c>
      <c r="C35" s="130"/>
      <c r="D35" s="242"/>
      <c r="E35" s="217"/>
      <c r="F35" s="243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pans="1:255" s="69" customFormat="1" ht="15" customHeight="1">
      <c r="A36" s="236" t="s">
        <v>147</v>
      </c>
      <c r="B36" s="132">
        <v>6973.4</v>
      </c>
      <c r="C36" s="139" t="s">
        <v>22</v>
      </c>
      <c r="D36" s="227">
        <f>SUM(D31:D34)</f>
        <v>6973.4</v>
      </c>
      <c r="E36" s="139" t="s">
        <v>24</v>
      </c>
      <c r="F36" s="233">
        <v>6973.4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spans="1:255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spans="1:255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</row>
    <row r="39" spans="1:255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</row>
  </sheetData>
  <sheetProtection formatCells="0" formatColumns="0" formatRows="0"/>
  <mergeCells count="1">
    <mergeCell ref="A2:F2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90" fitToHeight="100" orientation="landscape" verticalDpi="300" r:id="rId1"/>
  <headerFooter alignWithMargins="0">
    <oddFooter xml:space="preserve">第 &amp;P 页,共 &amp;N 页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workbookViewId="0"/>
  </sheetViews>
  <sheetFormatPr defaultColWidth="9.1640625" defaultRowHeight="11.25"/>
  <cols>
    <col min="1" max="3" width="6.1640625" customWidth="1"/>
    <col min="4" max="4" width="46.33203125" customWidth="1"/>
    <col min="5" max="5" width="15.1640625" customWidth="1"/>
    <col min="6" max="6" width="14.6640625" customWidth="1"/>
    <col min="7" max="7" width="14.1640625" customWidth="1"/>
    <col min="8" max="8" width="12.5" customWidth="1"/>
    <col min="9" max="10" width="12.6640625" customWidth="1"/>
    <col min="11" max="11" width="11.33203125" customWidth="1"/>
    <col min="12" max="12" width="10.6640625" customWidth="1"/>
    <col min="13" max="13" width="13.33203125" customWidth="1"/>
    <col min="14" max="15" width="14" customWidth="1"/>
    <col min="16" max="16" width="13.83203125" customWidth="1"/>
    <col min="17" max="17" width="9" customWidth="1"/>
  </cols>
  <sheetData>
    <row r="1" spans="1:17" ht="18" customHeight="1">
      <c r="A1" s="29"/>
      <c r="B1" s="29"/>
      <c r="C1" s="28"/>
      <c r="D1" s="28"/>
      <c r="E1" s="28"/>
      <c r="F1" s="28"/>
      <c r="G1" s="28"/>
      <c r="H1" s="28"/>
      <c r="I1" s="28"/>
      <c r="J1" s="28"/>
      <c r="K1" s="28"/>
      <c r="L1" s="1"/>
      <c r="M1" s="28"/>
      <c r="N1" s="28"/>
      <c r="O1" s="28"/>
      <c r="P1" s="44" t="s">
        <v>211</v>
      </c>
      <c r="Q1" s="27"/>
    </row>
    <row r="2" spans="1:17" ht="18" customHeight="1">
      <c r="A2" s="30" t="s">
        <v>168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5"/>
    </row>
    <row r="3" spans="1:17" ht="18" customHeight="1">
      <c r="C3" s="51"/>
      <c r="D3" s="31"/>
      <c r="E3" s="31"/>
      <c r="F3" s="31"/>
      <c r="G3" s="31"/>
      <c r="H3" s="31"/>
      <c r="I3" s="31"/>
      <c r="J3" s="31"/>
      <c r="K3" s="31"/>
      <c r="L3" s="1"/>
      <c r="M3" s="31"/>
      <c r="N3" s="31"/>
      <c r="O3" s="31"/>
      <c r="P3" s="44" t="s">
        <v>63</v>
      </c>
      <c r="Q3" s="12"/>
    </row>
    <row r="4" spans="1:17" ht="18" customHeight="1">
      <c r="A4" s="151" t="s">
        <v>7</v>
      </c>
      <c r="B4" s="152"/>
      <c r="C4" s="153"/>
      <c r="D4" s="377" t="s">
        <v>59</v>
      </c>
      <c r="E4" s="398" t="s">
        <v>15</v>
      </c>
      <c r="F4" s="188" t="s">
        <v>97</v>
      </c>
      <c r="G4" s="188"/>
      <c r="H4" s="188"/>
      <c r="I4" s="188"/>
      <c r="J4" s="188"/>
      <c r="K4" s="189"/>
      <c r="L4" s="189"/>
      <c r="M4" s="369" t="s">
        <v>10</v>
      </c>
      <c r="N4" s="369" t="s">
        <v>88</v>
      </c>
      <c r="O4" s="401" t="s">
        <v>181</v>
      </c>
      <c r="P4" s="390" t="s">
        <v>167</v>
      </c>
      <c r="Q4" s="27"/>
    </row>
    <row r="5" spans="1:17" ht="22.5" customHeight="1">
      <c r="A5" s="374" t="s">
        <v>51</v>
      </c>
      <c r="B5" s="399" t="s">
        <v>99</v>
      </c>
      <c r="C5" s="374" t="s">
        <v>93</v>
      </c>
      <c r="D5" s="378"/>
      <c r="E5" s="369"/>
      <c r="F5" s="397" t="s">
        <v>17</v>
      </c>
      <c r="G5" s="185" t="s">
        <v>73</v>
      </c>
      <c r="H5" s="186"/>
      <c r="I5" s="185" t="s">
        <v>111</v>
      </c>
      <c r="J5" s="186"/>
      <c r="K5" s="395" t="s">
        <v>117</v>
      </c>
      <c r="L5" s="395"/>
      <c r="M5" s="369"/>
      <c r="N5" s="369"/>
      <c r="O5" s="402"/>
      <c r="P5" s="390"/>
      <c r="Q5" s="27"/>
    </row>
    <row r="6" spans="1:17" ht="21" customHeight="1">
      <c r="A6" s="378"/>
      <c r="B6" s="374"/>
      <c r="C6" s="378"/>
      <c r="D6" s="378"/>
      <c r="E6" s="369"/>
      <c r="F6" s="398"/>
      <c r="G6" s="158" t="s">
        <v>126</v>
      </c>
      <c r="H6" s="158" t="s">
        <v>112</v>
      </c>
      <c r="I6" s="158" t="s">
        <v>126</v>
      </c>
      <c r="J6" s="158" t="s">
        <v>112</v>
      </c>
      <c r="K6" s="155" t="s">
        <v>126</v>
      </c>
      <c r="L6" s="155" t="s">
        <v>112</v>
      </c>
      <c r="M6" s="369"/>
      <c r="N6" s="369"/>
      <c r="O6" s="403"/>
      <c r="P6" s="390"/>
      <c r="Q6" s="27"/>
    </row>
    <row r="7" spans="1:17" ht="18" customHeight="1">
      <c r="A7" s="145" t="s">
        <v>16</v>
      </c>
      <c r="B7" s="145" t="s">
        <v>16</v>
      </c>
      <c r="C7" s="145" t="s">
        <v>16</v>
      </c>
      <c r="D7" s="145" t="s">
        <v>16</v>
      </c>
      <c r="E7" s="171">
        <v>1</v>
      </c>
      <c r="F7" s="171">
        <v>2</v>
      </c>
      <c r="G7" s="171">
        <v>3</v>
      </c>
      <c r="H7" s="171">
        <v>4</v>
      </c>
      <c r="I7" s="171">
        <v>5</v>
      </c>
      <c r="J7" s="171">
        <v>6</v>
      </c>
      <c r="K7" s="171">
        <v>7</v>
      </c>
      <c r="L7" s="171">
        <v>8</v>
      </c>
      <c r="M7" s="171">
        <v>9</v>
      </c>
      <c r="N7" s="171">
        <v>10</v>
      </c>
      <c r="O7" s="171">
        <v>11</v>
      </c>
      <c r="P7" s="171">
        <v>12</v>
      </c>
      <c r="Q7" s="32"/>
    </row>
    <row r="8" spans="1:17" s="69" customFormat="1" ht="21" customHeight="1">
      <c r="A8" s="259"/>
      <c r="B8" s="259"/>
      <c r="C8" s="259"/>
      <c r="D8" s="260"/>
      <c r="E8" s="267"/>
      <c r="F8" s="233"/>
      <c r="G8" s="266"/>
      <c r="H8" s="267"/>
      <c r="I8" s="267"/>
      <c r="J8" s="267"/>
      <c r="K8" s="267"/>
      <c r="L8" s="233"/>
      <c r="M8" s="267"/>
      <c r="N8" s="233"/>
      <c r="O8" s="293"/>
      <c r="P8" s="265"/>
      <c r="Q8" s="27"/>
    </row>
    <row r="9" spans="1:17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18" customHeight="1">
      <c r="A10" s="1"/>
      <c r="B10" s="1"/>
      <c r="C10" s="1"/>
      <c r="D10" s="1"/>
      <c r="E10" s="1"/>
      <c r="G10" s="1"/>
      <c r="H10" s="1"/>
      <c r="I10" s="1"/>
      <c r="J10" s="1"/>
      <c r="K10" s="1"/>
      <c r="L10" s="69"/>
      <c r="M10" s="1"/>
      <c r="N10" s="1"/>
      <c r="O10" s="1"/>
      <c r="P10" s="1"/>
    </row>
    <row r="11" spans="1:17" ht="18" customHeight="1">
      <c r="B11" s="1"/>
      <c r="C11" s="1"/>
      <c r="D11" s="1"/>
      <c r="I11" s="1"/>
      <c r="J11" s="1"/>
      <c r="K11" s="1"/>
      <c r="L11" s="69"/>
      <c r="M11" s="1"/>
      <c r="N11" s="1"/>
      <c r="O11" s="1"/>
      <c r="P11" s="1"/>
    </row>
    <row r="12" spans="1:17" ht="18" customHeight="1">
      <c r="C12" s="1"/>
      <c r="D12" s="1"/>
      <c r="J12" s="1"/>
      <c r="K12" s="1"/>
      <c r="L12" s="1"/>
      <c r="N12" s="69"/>
      <c r="O12" s="69"/>
      <c r="P12" s="1"/>
      <c r="Q12" s="1"/>
    </row>
    <row r="13" spans="1:17" ht="26.25" customHeight="1">
      <c r="C13" s="1"/>
      <c r="D13" s="1"/>
      <c r="E13" s="69"/>
      <c r="J13" s="1"/>
      <c r="K13" s="1"/>
      <c r="L13" s="1"/>
      <c r="P13" s="69"/>
      <c r="Q13" s="1"/>
    </row>
    <row r="14" spans="1:17" ht="12.75" customHeight="1">
      <c r="D14" s="1"/>
      <c r="K14" s="69"/>
      <c r="L14" s="1"/>
      <c r="P14" s="69"/>
    </row>
    <row r="15" spans="1:17" ht="12.75" customHeight="1">
      <c r="D15" s="1"/>
      <c r="K15" s="69"/>
      <c r="L15" s="1"/>
      <c r="P15" s="69"/>
    </row>
    <row r="16" spans="1:17" ht="12.75" customHeight="1">
      <c r="D16" s="1"/>
      <c r="K16" s="69"/>
      <c r="L16" s="1"/>
      <c r="N16" s="69"/>
      <c r="O16" s="69"/>
      <c r="P16" s="69"/>
    </row>
    <row r="17" spans="10:12" ht="12.75" customHeight="1">
      <c r="J17" s="1"/>
      <c r="K17" s="1"/>
      <c r="L17" s="1"/>
    </row>
    <row r="18" spans="10:12" ht="12.75" customHeight="1">
      <c r="J18" s="1"/>
      <c r="K18" s="1"/>
    </row>
    <row r="19" spans="10:12" ht="12.75" customHeight="1">
      <c r="J19" s="1"/>
      <c r="K19" s="1"/>
    </row>
    <row r="20" spans="10:12" ht="9.75" customHeight="1">
      <c r="K20" s="69"/>
    </row>
    <row r="21" spans="10:12" ht="9.75" customHeight="1">
      <c r="K21" s="69"/>
    </row>
    <row r="22" spans="10:12" ht="9.75" customHeight="1">
      <c r="K22" s="69"/>
    </row>
  </sheetData>
  <sheetProtection formatCells="0" formatColumns="0" formatRows="0"/>
  <mergeCells count="11">
    <mergeCell ref="P4:P6"/>
    <mergeCell ref="K5:L5"/>
    <mergeCell ref="D4:D6"/>
    <mergeCell ref="E4:E6"/>
    <mergeCell ref="M4:M6"/>
    <mergeCell ref="N4:N6"/>
    <mergeCell ref="O4:O6"/>
    <mergeCell ref="A5:A6"/>
    <mergeCell ref="B5:B6"/>
    <mergeCell ref="C5:C6"/>
    <mergeCell ref="F5:F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8" fitToHeight="100" orientation="landscape" verticalDpi="300" r:id="rId1"/>
  <headerFooter>
    <oddFooter>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workbookViewId="0"/>
  </sheetViews>
  <sheetFormatPr defaultRowHeight="11.25"/>
  <cols>
    <col min="1" max="1" width="6.83203125" customWidth="1"/>
    <col min="2" max="2" width="7.1640625" customWidth="1"/>
    <col min="3" max="3" width="7.33203125" customWidth="1"/>
    <col min="4" max="4" width="41.1640625" customWidth="1"/>
    <col min="5" max="5" width="41.33203125" customWidth="1"/>
    <col min="6" max="6" width="5.83203125" customWidth="1"/>
    <col min="7" max="16" width="12.6640625" customWidth="1"/>
  </cols>
  <sheetData>
    <row r="1" spans="1:16" ht="12" customHeight="1">
      <c r="A1" s="27"/>
      <c r="B1" s="27"/>
      <c r="C1" s="28"/>
      <c r="D1" s="29"/>
      <c r="E1" s="29"/>
      <c r="F1" s="29"/>
      <c r="H1" s="27"/>
      <c r="I1" s="27"/>
      <c r="J1" s="27"/>
      <c r="K1" s="27"/>
      <c r="L1" s="27"/>
      <c r="M1" s="27"/>
      <c r="N1" s="27"/>
      <c r="P1" s="28" t="s">
        <v>212</v>
      </c>
    </row>
    <row r="2" spans="1:16" ht="20.25" customHeight="1">
      <c r="A2" s="30" t="s">
        <v>226</v>
      </c>
      <c r="B2" s="30"/>
      <c r="C2" s="30"/>
      <c r="D2" s="30"/>
      <c r="E2" s="30"/>
      <c r="F2" s="30"/>
      <c r="G2" s="30"/>
      <c r="H2" s="77"/>
      <c r="I2" s="77"/>
      <c r="J2" s="77"/>
      <c r="K2" s="77"/>
      <c r="L2" s="78"/>
      <c r="M2" s="78"/>
      <c r="N2" s="79"/>
      <c r="O2" s="70"/>
      <c r="P2" s="70"/>
    </row>
    <row r="3" spans="1:16" ht="12" customHeight="1">
      <c r="A3" s="12"/>
      <c r="B3" s="12"/>
      <c r="C3" s="31"/>
      <c r="D3" s="29"/>
      <c r="E3" s="29"/>
      <c r="F3" s="29"/>
      <c r="H3" s="12"/>
      <c r="I3" s="12"/>
      <c r="J3" s="12"/>
      <c r="K3" s="12"/>
      <c r="L3" s="12"/>
      <c r="M3" s="12"/>
      <c r="N3" s="12"/>
      <c r="P3" s="28" t="s">
        <v>63</v>
      </c>
    </row>
    <row r="4" spans="1:16" ht="23.25" customHeight="1">
      <c r="A4" s="371" t="s">
        <v>7</v>
      </c>
      <c r="B4" s="371"/>
      <c r="C4" s="371"/>
      <c r="D4" s="377" t="s">
        <v>59</v>
      </c>
      <c r="E4" s="375" t="s">
        <v>153</v>
      </c>
      <c r="F4" s="401" t="s">
        <v>194</v>
      </c>
      <c r="G4" s="401" t="s">
        <v>191</v>
      </c>
      <c r="H4" s="380" t="s">
        <v>182</v>
      </c>
      <c r="I4" s="380" t="s">
        <v>183</v>
      </c>
      <c r="J4" s="380" t="s">
        <v>184</v>
      </c>
      <c r="K4" s="366" t="s">
        <v>185</v>
      </c>
      <c r="L4" s="366" t="s">
        <v>186</v>
      </c>
      <c r="M4" s="366" t="s">
        <v>187</v>
      </c>
      <c r="N4" s="366" t="s">
        <v>188</v>
      </c>
      <c r="O4" s="366" t="s">
        <v>177</v>
      </c>
      <c r="P4" s="366" t="s">
        <v>189</v>
      </c>
    </row>
    <row r="5" spans="1:16" ht="11.25" customHeight="1">
      <c r="A5" s="373" t="s">
        <v>51</v>
      </c>
      <c r="B5" s="372" t="s">
        <v>99</v>
      </c>
      <c r="C5" s="374" t="s">
        <v>93</v>
      </c>
      <c r="D5" s="378"/>
      <c r="E5" s="399"/>
      <c r="F5" s="402"/>
      <c r="G5" s="402"/>
      <c r="H5" s="404"/>
      <c r="I5" s="404"/>
      <c r="J5" s="404"/>
      <c r="K5" s="400"/>
      <c r="L5" s="400"/>
      <c r="M5" s="400"/>
      <c r="N5" s="400"/>
      <c r="O5" s="400"/>
      <c r="P5" s="400"/>
    </row>
    <row r="6" spans="1:16" ht="18.75" customHeight="1">
      <c r="A6" s="376"/>
      <c r="B6" s="373"/>
      <c r="C6" s="375"/>
      <c r="D6" s="378"/>
      <c r="E6" s="374"/>
      <c r="F6" s="403"/>
      <c r="G6" s="403"/>
      <c r="H6" s="381"/>
      <c r="I6" s="381"/>
      <c r="J6" s="381"/>
      <c r="K6" s="367"/>
      <c r="L6" s="367"/>
      <c r="M6" s="367"/>
      <c r="N6" s="367"/>
      <c r="O6" s="367"/>
      <c r="P6" s="367"/>
    </row>
    <row r="7" spans="1:16" ht="18.75" customHeight="1">
      <c r="A7" s="144" t="s">
        <v>16</v>
      </c>
      <c r="B7" s="145" t="s">
        <v>16</v>
      </c>
      <c r="C7" s="145" t="s">
        <v>16</v>
      </c>
      <c r="D7" s="145" t="s">
        <v>16</v>
      </c>
      <c r="E7" s="145" t="s">
        <v>193</v>
      </c>
      <c r="F7" s="145" t="s">
        <v>193</v>
      </c>
      <c r="G7" s="146">
        <v>1</v>
      </c>
      <c r="H7" s="148">
        <v>2</v>
      </c>
      <c r="I7" s="149">
        <v>3</v>
      </c>
      <c r="J7" s="149">
        <v>4</v>
      </c>
      <c r="K7" s="149">
        <v>5</v>
      </c>
      <c r="L7" s="149">
        <v>6</v>
      </c>
      <c r="M7" s="149">
        <v>7</v>
      </c>
      <c r="N7" s="149">
        <v>8</v>
      </c>
      <c r="O7" s="150">
        <v>9</v>
      </c>
      <c r="P7" s="150">
        <v>10</v>
      </c>
    </row>
    <row r="8" spans="1:16" s="69" customFormat="1" ht="18.75" customHeight="1">
      <c r="A8" s="229"/>
      <c r="B8" s="259"/>
      <c r="C8" s="259"/>
      <c r="D8" s="260"/>
      <c r="E8" s="264"/>
      <c r="F8" s="264"/>
      <c r="G8" s="233"/>
      <c r="H8" s="291"/>
      <c r="I8" s="291"/>
      <c r="J8" s="291"/>
      <c r="K8" s="291"/>
      <c r="L8" s="291"/>
      <c r="M8" s="291"/>
      <c r="N8" s="291"/>
      <c r="O8" s="291"/>
      <c r="P8" s="291"/>
    </row>
    <row r="9" spans="1:16" ht="11.25" customHeight="1"/>
    <row r="10" spans="1:16" ht="11.25" customHeight="1"/>
    <row r="11" spans="1:16" ht="11.25" customHeight="1"/>
    <row r="12" spans="1:16" ht="11.25" customHeight="1">
      <c r="D12" s="80"/>
    </row>
  </sheetData>
  <sheetProtection formatCells="0" formatColumns="0" formatRows="0"/>
  <mergeCells count="17">
    <mergeCell ref="O4:O6"/>
    <mergeCell ref="P4:P6"/>
    <mergeCell ref="A5:A6"/>
    <mergeCell ref="B5:B6"/>
    <mergeCell ref="C5:C6"/>
    <mergeCell ref="K4:K6"/>
    <mergeCell ref="L4:L6"/>
    <mergeCell ref="M4:M6"/>
    <mergeCell ref="N4:N6"/>
    <mergeCell ref="G4:G6"/>
    <mergeCell ref="H4:H6"/>
    <mergeCell ref="I4:I6"/>
    <mergeCell ref="J4:J6"/>
    <mergeCell ref="A4:C4"/>
    <mergeCell ref="D4:D6"/>
    <mergeCell ref="E4:E6"/>
    <mergeCell ref="F4:F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4" fitToHeight="100" orientation="landscape" verticalDpi="300" r:id="rId1"/>
  <headerFooter alignWithMargins="0">
    <oddFooter>第 &amp;P 页，共 &amp;N 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zoomScaleNormal="100" workbookViewId="0"/>
  </sheetViews>
  <sheetFormatPr defaultColWidth="9" defaultRowHeight="11.25"/>
  <cols>
    <col min="1" max="2" width="6.83203125" customWidth="1"/>
    <col min="3" max="3" width="7.33203125" customWidth="1"/>
    <col min="4" max="4" width="46.1640625" customWidth="1"/>
    <col min="5" max="5" width="12.83203125" customWidth="1"/>
    <col min="6" max="6" width="11.6640625" customWidth="1"/>
    <col min="7" max="7" width="11.1640625" customWidth="1"/>
    <col min="8" max="8" width="11.83203125" customWidth="1"/>
    <col min="9" max="9" width="11.5" customWidth="1"/>
    <col min="10" max="10" width="11.6640625" customWidth="1"/>
    <col min="11" max="12" width="11.5" customWidth="1"/>
    <col min="13" max="13" width="12.1640625" customWidth="1"/>
    <col min="14" max="14" width="12.5" customWidth="1"/>
    <col min="15" max="16" width="10.83203125" customWidth="1"/>
    <col min="17" max="17" width="11.33203125" customWidth="1"/>
    <col min="18" max="18" width="10.5" customWidth="1"/>
    <col min="19" max="19" width="10.83203125" customWidth="1"/>
    <col min="20" max="20" width="10.5" customWidth="1"/>
    <col min="21" max="21" width="9.1640625" customWidth="1"/>
    <col min="22" max="23" width="10.1640625" customWidth="1"/>
    <col min="24" max="24" width="12.5" customWidth="1"/>
    <col min="25" max="25" width="11" customWidth="1"/>
    <col min="26" max="26" width="10.83203125" customWidth="1"/>
    <col min="27" max="27" width="10" customWidth="1"/>
    <col min="28" max="35" width="11.1640625" customWidth="1"/>
  </cols>
  <sheetData>
    <row r="1" spans="1:256" ht="18" customHeight="1">
      <c r="A1" s="42"/>
      <c r="B1" s="42"/>
      <c r="C1" s="43"/>
      <c r="D1" s="21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 t="s">
        <v>213</v>
      </c>
      <c r="AJ1" s="27"/>
      <c r="AK1" s="21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256" ht="18" customHeight="1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8" customHeight="1">
      <c r="A3" s="1"/>
      <c r="B3" s="1"/>
      <c r="C3" s="39"/>
      <c r="D3" s="12"/>
      <c r="E3" s="46"/>
      <c r="F3" s="44"/>
      <c r="G3" s="44"/>
      <c r="H3" s="44"/>
      <c r="I3" s="44"/>
      <c r="J3" s="44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4" t="s">
        <v>63</v>
      </c>
      <c r="AJ3" s="12"/>
      <c r="AK3" s="21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20.25" customHeight="1">
      <c r="A4" s="151" t="s">
        <v>7</v>
      </c>
      <c r="B4" s="152"/>
      <c r="C4" s="153"/>
      <c r="D4" s="386" t="s">
        <v>59</v>
      </c>
      <c r="E4" s="368" t="s">
        <v>15</v>
      </c>
      <c r="F4" s="151" t="s">
        <v>121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1" t="s">
        <v>106</v>
      </c>
      <c r="Y4" s="152"/>
      <c r="Z4" s="152"/>
      <c r="AA4" s="152"/>
      <c r="AB4" s="153"/>
      <c r="AC4" s="152" t="s">
        <v>277</v>
      </c>
      <c r="AD4" s="152"/>
      <c r="AE4" s="152"/>
      <c r="AF4" s="152"/>
      <c r="AG4" s="156"/>
      <c r="AH4" s="386" t="s">
        <v>56</v>
      </c>
      <c r="AI4" s="390" t="s">
        <v>5</v>
      </c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20.25" customHeight="1">
      <c r="A5" s="384" t="s">
        <v>51</v>
      </c>
      <c r="B5" s="391" t="s">
        <v>99</v>
      </c>
      <c r="C5" s="374" t="s">
        <v>93</v>
      </c>
      <c r="D5" s="359"/>
      <c r="E5" s="370"/>
      <c r="F5" s="388" t="s">
        <v>92</v>
      </c>
      <c r="G5" s="151" t="s">
        <v>62</v>
      </c>
      <c r="H5" s="152"/>
      <c r="I5" s="151" t="s">
        <v>133</v>
      </c>
      <c r="J5" s="152"/>
      <c r="K5" s="152"/>
      <c r="L5" s="151" t="s">
        <v>152</v>
      </c>
      <c r="M5" s="152"/>
      <c r="N5" s="152"/>
      <c r="O5" s="156" t="s">
        <v>117</v>
      </c>
      <c r="P5" s="156"/>
      <c r="Q5" s="156"/>
      <c r="R5" s="152" t="s">
        <v>160</v>
      </c>
      <c r="S5" s="152"/>
      <c r="T5" s="152"/>
      <c r="U5" s="156" t="s">
        <v>55</v>
      </c>
      <c r="V5" s="152"/>
      <c r="W5" s="153"/>
      <c r="X5" s="387" t="s">
        <v>132</v>
      </c>
      <c r="Y5" s="393" t="s">
        <v>82</v>
      </c>
      <c r="Z5" s="393" t="s">
        <v>19</v>
      </c>
      <c r="AA5" s="393" t="s">
        <v>3</v>
      </c>
      <c r="AB5" s="393" t="s">
        <v>83</v>
      </c>
      <c r="AC5" s="432" t="s">
        <v>162</v>
      </c>
      <c r="AD5" s="432" t="s">
        <v>268</v>
      </c>
      <c r="AE5" s="432" t="s">
        <v>269</v>
      </c>
      <c r="AF5" s="432" t="s">
        <v>270</v>
      </c>
      <c r="AG5" s="432" t="s">
        <v>271</v>
      </c>
      <c r="AH5" s="371"/>
      <c r="AI5" s="390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8" customHeight="1">
      <c r="A6" s="385"/>
      <c r="B6" s="392"/>
      <c r="C6" s="378"/>
      <c r="D6" s="359"/>
      <c r="E6" s="370"/>
      <c r="F6" s="389"/>
      <c r="G6" s="159" t="s">
        <v>126</v>
      </c>
      <c r="H6" s="160" t="s">
        <v>112</v>
      </c>
      <c r="I6" s="160" t="s">
        <v>132</v>
      </c>
      <c r="J6" s="160" t="s">
        <v>126</v>
      </c>
      <c r="K6" s="160" t="s">
        <v>112</v>
      </c>
      <c r="L6" s="160" t="s">
        <v>132</v>
      </c>
      <c r="M6" s="160" t="s">
        <v>126</v>
      </c>
      <c r="N6" s="160" t="s">
        <v>112</v>
      </c>
      <c r="O6" s="160" t="s">
        <v>67</v>
      </c>
      <c r="P6" s="160" t="s">
        <v>128</v>
      </c>
      <c r="Q6" s="161" t="s">
        <v>112</v>
      </c>
      <c r="R6" s="160" t="s">
        <v>67</v>
      </c>
      <c r="S6" s="160" t="s">
        <v>128</v>
      </c>
      <c r="T6" s="161" t="s">
        <v>112</v>
      </c>
      <c r="U6" s="159" t="s">
        <v>132</v>
      </c>
      <c r="V6" s="160" t="s">
        <v>126</v>
      </c>
      <c r="W6" s="160" t="s">
        <v>112</v>
      </c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71"/>
      <c r="AI6" s="390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8.75" customHeight="1">
      <c r="A7" s="162" t="s">
        <v>16</v>
      </c>
      <c r="B7" s="162" t="s">
        <v>16</v>
      </c>
      <c r="C7" s="162" t="s">
        <v>16</v>
      </c>
      <c r="D7" s="162" t="s">
        <v>16</v>
      </c>
      <c r="E7" s="163">
        <v>1</v>
      </c>
      <c r="F7" s="163">
        <v>2</v>
      </c>
      <c r="G7" s="102">
        <v>3</v>
      </c>
      <c r="H7" s="102">
        <v>4</v>
      </c>
      <c r="I7" s="102">
        <v>5</v>
      </c>
      <c r="J7" s="102">
        <v>6</v>
      </c>
      <c r="K7" s="102">
        <v>7</v>
      </c>
      <c r="L7" s="102">
        <v>8</v>
      </c>
      <c r="M7" s="102">
        <v>9</v>
      </c>
      <c r="N7" s="102">
        <v>10</v>
      </c>
      <c r="O7" s="102">
        <v>11</v>
      </c>
      <c r="P7" s="102">
        <v>12</v>
      </c>
      <c r="Q7" s="102">
        <v>13</v>
      </c>
      <c r="R7" s="102">
        <v>14</v>
      </c>
      <c r="S7" s="102">
        <v>15</v>
      </c>
      <c r="T7" s="102">
        <v>16</v>
      </c>
      <c r="U7" s="102">
        <v>17</v>
      </c>
      <c r="V7" s="102">
        <v>18</v>
      </c>
      <c r="W7" s="102">
        <v>19</v>
      </c>
      <c r="X7" s="102">
        <v>20</v>
      </c>
      <c r="Y7" s="102">
        <v>21</v>
      </c>
      <c r="Z7" s="102">
        <v>22</v>
      </c>
      <c r="AA7" s="102">
        <v>23</v>
      </c>
      <c r="AB7" s="102">
        <v>24</v>
      </c>
      <c r="AC7" s="102">
        <v>25</v>
      </c>
      <c r="AD7" s="102">
        <v>26</v>
      </c>
      <c r="AE7" s="102">
        <v>27</v>
      </c>
      <c r="AF7" s="102">
        <v>28</v>
      </c>
      <c r="AG7" s="102">
        <v>29</v>
      </c>
      <c r="AH7" s="102">
        <v>30</v>
      </c>
      <c r="AI7" s="102">
        <v>31</v>
      </c>
      <c r="AJ7" s="2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s="69" customFormat="1" ht="18.75" customHeight="1">
      <c r="A8" s="259"/>
      <c r="B8" s="259"/>
      <c r="C8" s="259"/>
      <c r="D8" s="264"/>
      <c r="E8" s="109"/>
      <c r="F8" s="274"/>
      <c r="G8" s="261"/>
      <c r="H8" s="109"/>
      <c r="I8" s="274"/>
      <c r="J8" s="261"/>
      <c r="K8" s="262"/>
      <c r="L8" s="109"/>
      <c r="M8" s="261"/>
      <c r="N8" s="262"/>
      <c r="O8" s="109"/>
      <c r="P8" s="261"/>
      <c r="Q8" s="109"/>
      <c r="R8" s="109"/>
      <c r="S8" s="109"/>
      <c r="T8" s="109"/>
      <c r="U8" s="261"/>
      <c r="V8" s="262"/>
      <c r="W8" s="262"/>
      <c r="X8" s="262"/>
      <c r="Y8" s="262"/>
      <c r="Z8" s="262"/>
      <c r="AA8" s="262"/>
      <c r="AB8" s="262"/>
      <c r="AC8" s="267"/>
      <c r="AD8" s="267"/>
      <c r="AE8" s="267"/>
      <c r="AF8" s="267"/>
      <c r="AG8" s="267"/>
      <c r="AH8" s="262"/>
      <c r="AI8" s="109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8" customHeight="1">
      <c r="A9" s="1"/>
      <c r="B9" s="1"/>
      <c r="C9" s="1"/>
      <c r="D9" s="27"/>
      <c r="E9" s="33"/>
      <c r="F9" s="1"/>
      <c r="G9" s="1"/>
      <c r="H9" s="33"/>
      <c r="I9" s="33"/>
      <c r="J9" s="1"/>
      <c r="K9" s="33"/>
      <c r="L9" s="33"/>
      <c r="M9" s="33"/>
      <c r="N9" s="33"/>
      <c r="O9" s="33"/>
      <c r="P9" s="33"/>
      <c r="Q9" s="33"/>
      <c r="R9" s="33"/>
      <c r="S9" s="33"/>
      <c r="T9" s="33"/>
      <c r="U9" s="1"/>
      <c r="V9" s="33"/>
      <c r="W9" s="33"/>
      <c r="X9" s="33"/>
      <c r="Y9" s="1"/>
      <c r="Z9" s="1"/>
      <c r="AA9" s="33"/>
      <c r="AB9" s="33"/>
      <c r="AC9" s="33"/>
      <c r="AD9" s="33"/>
      <c r="AE9" s="33"/>
      <c r="AF9" s="33"/>
      <c r="AG9" s="33"/>
      <c r="AH9" s="33"/>
      <c r="AI9" s="27"/>
      <c r="AJ9" s="1"/>
    </row>
    <row r="10" spans="1:256" ht="18" customHeight="1">
      <c r="A10" s="1"/>
      <c r="B10" s="1"/>
      <c r="C10" s="1"/>
      <c r="D10" s="1"/>
      <c r="E10" s="1"/>
      <c r="G10" s="1"/>
      <c r="H10" s="1"/>
      <c r="I10" s="33"/>
      <c r="J10" s="1"/>
      <c r="K10" s="1"/>
      <c r="L10" s="33"/>
      <c r="M10" s="1"/>
      <c r="N10" s="1"/>
      <c r="O10" s="1"/>
      <c r="P10" s="1"/>
      <c r="Q10" s="1"/>
      <c r="R10" s="1"/>
      <c r="S10" s="1"/>
      <c r="T10" s="1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8" customHeight="1">
      <c r="A11" s="42"/>
      <c r="B11" s="42"/>
      <c r="C11" s="39"/>
      <c r="D11" s="27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8" customHeight="1">
      <c r="A12" s="42"/>
      <c r="B12" s="42"/>
      <c r="C12" s="39"/>
      <c r="D12" s="27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8" customHeight="1">
      <c r="A13" s="42"/>
      <c r="B13" s="42"/>
      <c r="C13" s="39"/>
      <c r="D13" s="2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18" customHeight="1">
      <c r="A14" s="42"/>
      <c r="B14" s="42"/>
      <c r="C14" s="39"/>
      <c r="D14" s="2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8" customHeight="1">
      <c r="A15" s="42"/>
      <c r="B15" s="42"/>
      <c r="C15" s="39"/>
      <c r="D15" s="27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8" customHeight="1">
      <c r="A16" s="42"/>
      <c r="B16" s="42"/>
      <c r="C16" s="39"/>
      <c r="D16" s="27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18" customHeight="1">
      <c r="A17" s="42"/>
      <c r="B17" s="42"/>
      <c r="C17" s="39"/>
      <c r="D17" s="27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18" customHeight="1">
      <c r="A18" s="42"/>
      <c r="B18" s="42"/>
      <c r="C18" s="39"/>
      <c r="D18" s="27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8" customHeight="1">
      <c r="A19" s="42"/>
      <c r="B19" s="42"/>
      <c r="C19" s="39"/>
      <c r="D19" s="27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8" customHeight="1">
      <c r="A20" s="42"/>
      <c r="B20" s="42"/>
      <c r="C20" s="39"/>
      <c r="D20" s="27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</sheetData>
  <sheetProtection formatCells="0" formatColumns="0" formatRows="0"/>
  <mergeCells count="18">
    <mergeCell ref="A5:A6"/>
    <mergeCell ref="B5:B6"/>
    <mergeCell ref="C5:C6"/>
    <mergeCell ref="F5:F6"/>
    <mergeCell ref="D4:D6"/>
    <mergeCell ref="E4:E6"/>
    <mergeCell ref="AH4:AH6"/>
    <mergeCell ref="AI4:AI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44" fitToHeight="100" orientation="landscape" verticalDpi="300" r:id="rId1"/>
  <headerFooter alignWithMargins="0">
    <oddFooter xml:space="preserve">第 &amp;P 页,共 &amp;N 页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6"/>
  <sheetViews>
    <sheetView showGridLines="0" showZeros="0" workbookViewId="0"/>
  </sheetViews>
  <sheetFormatPr defaultColWidth="9.1640625" defaultRowHeight="11.25"/>
  <cols>
    <col min="1" max="3" width="6.83203125" customWidth="1"/>
    <col min="4" max="4" width="46.33203125" customWidth="1"/>
    <col min="5" max="5" width="15.1640625" customWidth="1"/>
    <col min="6" max="20" width="11.1640625" customWidth="1"/>
  </cols>
  <sheetData>
    <row r="1" spans="1:249" ht="11.25" customHeight="1"/>
    <row r="2" spans="1:249" ht="18" customHeight="1">
      <c r="A2" s="1"/>
      <c r="O2" s="75"/>
      <c r="P2" s="1"/>
      <c r="T2" s="14" t="s">
        <v>214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</row>
    <row r="3" spans="1:249" ht="32.25" customHeight="1">
      <c r="A3" s="30" t="s">
        <v>42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18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/>
      <c r="P4" s="49"/>
      <c r="Q4" s="48"/>
      <c r="R4" s="48"/>
      <c r="S4" s="48"/>
      <c r="T4" s="17" t="s">
        <v>139</v>
      </c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</row>
    <row r="5" spans="1:249" ht="16.5" customHeight="1">
      <c r="A5" s="90" t="s">
        <v>7</v>
      </c>
      <c r="B5" s="90"/>
      <c r="C5" s="90"/>
      <c r="D5" s="368" t="s">
        <v>59</v>
      </c>
      <c r="E5" s="368" t="s">
        <v>15</v>
      </c>
      <c r="F5" s="368" t="s">
        <v>124</v>
      </c>
      <c r="G5" s="368" t="s">
        <v>179</v>
      </c>
      <c r="H5" s="368" t="s">
        <v>156</v>
      </c>
      <c r="I5" s="368" t="s">
        <v>157</v>
      </c>
      <c r="J5" s="368" t="s">
        <v>46</v>
      </c>
      <c r="K5" s="368" t="s">
        <v>159</v>
      </c>
      <c r="L5" s="368" t="s">
        <v>146</v>
      </c>
      <c r="M5" s="368" t="s">
        <v>39</v>
      </c>
      <c r="N5" s="368" t="s">
        <v>105</v>
      </c>
      <c r="O5" s="368" t="s">
        <v>102</v>
      </c>
      <c r="P5" s="368" t="s">
        <v>74</v>
      </c>
      <c r="Q5" s="368" t="s">
        <v>163</v>
      </c>
      <c r="R5" s="370" t="s">
        <v>91</v>
      </c>
      <c r="S5" s="370" t="s">
        <v>30</v>
      </c>
      <c r="T5" s="370" t="s">
        <v>165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</row>
    <row r="6" spans="1:249" ht="29.25" customHeight="1">
      <c r="A6" s="164" t="s">
        <v>51</v>
      </c>
      <c r="B6" s="164" t="s">
        <v>99</v>
      </c>
      <c r="C6" s="164" t="s">
        <v>93</v>
      </c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70"/>
      <c r="S6" s="370"/>
      <c r="T6" s="370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</row>
    <row r="7" spans="1:249" ht="18.75" customHeight="1">
      <c r="A7" s="145" t="s">
        <v>16</v>
      </c>
      <c r="B7" s="145" t="s">
        <v>16</v>
      </c>
      <c r="C7" s="145" t="s">
        <v>16</v>
      </c>
      <c r="D7" s="145" t="s">
        <v>16</v>
      </c>
      <c r="E7" s="165">
        <v>1</v>
      </c>
      <c r="F7" s="165">
        <v>2</v>
      </c>
      <c r="G7" s="165">
        <v>3</v>
      </c>
      <c r="H7" s="165">
        <v>4</v>
      </c>
      <c r="I7" s="165">
        <v>5</v>
      </c>
      <c r="J7" s="165">
        <v>6</v>
      </c>
      <c r="K7" s="165">
        <v>7</v>
      </c>
      <c r="L7" s="165">
        <v>8</v>
      </c>
      <c r="M7" s="165">
        <v>9</v>
      </c>
      <c r="N7" s="165">
        <v>10</v>
      </c>
      <c r="O7" s="165">
        <v>11</v>
      </c>
      <c r="P7" s="165">
        <v>12</v>
      </c>
      <c r="Q7" s="165">
        <v>13</v>
      </c>
      <c r="R7" s="165">
        <v>14</v>
      </c>
      <c r="S7" s="165">
        <v>15</v>
      </c>
      <c r="T7" s="165">
        <v>16</v>
      </c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</row>
    <row r="8" spans="1:249" s="69" customFormat="1" ht="18.75" customHeight="1">
      <c r="A8" s="259"/>
      <c r="B8" s="259"/>
      <c r="C8" s="259"/>
      <c r="D8" s="260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</row>
    <row r="9" spans="1:249" ht="18" customHeight="1">
      <c r="A9" s="1"/>
      <c r="B9" s="1"/>
      <c r="C9" s="39"/>
      <c r="D9" s="27"/>
      <c r="E9" s="33"/>
      <c r="F9" s="33"/>
      <c r="G9" s="33"/>
      <c r="H9" s="33"/>
      <c r="I9" s="33"/>
      <c r="J9" s="33"/>
      <c r="K9" s="33"/>
      <c r="L9" s="41"/>
      <c r="M9" s="33"/>
      <c r="N9" s="33"/>
      <c r="O9" s="33"/>
      <c r="P9" s="33"/>
      <c r="Q9" s="33"/>
      <c r="R9" s="14"/>
      <c r="S9" s="1"/>
      <c r="T9" s="14"/>
    </row>
    <row r="10" spans="1:249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3"/>
      <c r="N10" s="33"/>
      <c r="O10" s="33"/>
      <c r="P10" s="33"/>
      <c r="Q10" s="1"/>
      <c r="R10" s="1"/>
      <c r="S10" s="1"/>
      <c r="T10" s="1"/>
    </row>
    <row r="11" spans="1:249" ht="18" customHeight="1">
      <c r="A11" s="1"/>
      <c r="B11" s="1"/>
      <c r="C11" s="1"/>
      <c r="D11" s="1"/>
      <c r="E11" s="1"/>
      <c r="I11" s="1"/>
      <c r="L11" s="1"/>
      <c r="M11" s="1"/>
      <c r="N11" s="1"/>
      <c r="O11" s="1"/>
      <c r="P11" s="1"/>
      <c r="Q11" s="1"/>
      <c r="R11" s="1"/>
      <c r="T11" s="1"/>
    </row>
    <row r="12" spans="1:249" ht="30" customHeight="1">
      <c r="A12" s="1"/>
      <c r="B12" s="1"/>
      <c r="C12" s="1"/>
      <c r="D12" s="1"/>
      <c r="E12" s="1"/>
      <c r="I12" s="1"/>
      <c r="L12" s="1"/>
      <c r="M12" s="1"/>
      <c r="N12" s="1"/>
      <c r="O12" s="1"/>
      <c r="P12" s="1"/>
      <c r="Q12" s="1"/>
      <c r="T12" s="1"/>
    </row>
    <row r="13" spans="1:249" ht="18" customHeight="1">
      <c r="A13" s="42"/>
      <c r="B13" s="42"/>
      <c r="C13" s="39"/>
      <c r="D13" s="2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</row>
    <row r="14" spans="1:249" ht="18" customHeight="1">
      <c r="A14" s="42"/>
      <c r="B14" s="42"/>
      <c r="C14" s="39"/>
      <c r="D14" s="2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</row>
    <row r="15" spans="1:249" ht="18" customHeight="1">
      <c r="A15" s="42"/>
      <c r="B15" s="42"/>
      <c r="C15" s="39"/>
      <c r="D15" s="27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</row>
    <row r="16" spans="1:249" ht="12.75" customHeight="1">
      <c r="D16" s="1"/>
      <c r="J16" s="69"/>
      <c r="N16" s="69"/>
      <c r="O16" s="1"/>
      <c r="P16" s="1"/>
      <c r="Q16" s="1"/>
      <c r="T16" s="1"/>
    </row>
    <row r="17" spans="4:20" ht="12.75" customHeight="1">
      <c r="D17" s="1"/>
      <c r="J17" s="69"/>
      <c r="K17" s="69"/>
      <c r="M17" s="1"/>
      <c r="N17" s="1"/>
      <c r="O17" s="1"/>
      <c r="P17" s="1"/>
      <c r="Q17" s="1"/>
      <c r="T17" s="1"/>
    </row>
    <row r="18" spans="4:20" ht="12.75" customHeight="1">
      <c r="K18" s="69"/>
      <c r="L18" s="1"/>
      <c r="M18" s="1"/>
      <c r="N18" s="1"/>
      <c r="O18" s="1"/>
      <c r="P18" s="1"/>
      <c r="Q18" s="1"/>
      <c r="T18" s="1"/>
    </row>
    <row r="19" spans="4:20" ht="12.75" customHeight="1">
      <c r="L19" s="1"/>
      <c r="M19" s="1"/>
      <c r="N19" s="1"/>
      <c r="O19" s="1"/>
      <c r="P19" s="1"/>
    </row>
    <row r="20" spans="4:20" ht="12.75" customHeight="1"/>
    <row r="21" spans="4:20" ht="9.75" customHeight="1">
      <c r="O21" s="1"/>
      <c r="P21" s="1"/>
    </row>
    <row r="22" spans="4:20" ht="12.75" customHeight="1"/>
    <row r="23" spans="4:20" ht="12.75" customHeight="1"/>
    <row r="24" spans="4:20" ht="12.75" customHeight="1"/>
    <row r="25" spans="4:20" ht="12.75" customHeight="1"/>
    <row r="26" spans="4:20" ht="9.75" customHeight="1">
      <c r="M26" s="1"/>
      <c r="N26" s="1"/>
      <c r="O26" s="1"/>
      <c r="P26" s="1"/>
    </row>
  </sheetData>
  <sheetProtection formatCells="0" formatColumns="0" formatRows="0"/>
  <mergeCells count="17">
    <mergeCell ref="J5:J6"/>
    <mergeCell ref="K5:K6"/>
    <mergeCell ref="L5:L6"/>
    <mergeCell ref="D5:D6"/>
    <mergeCell ref="E5:E6"/>
    <mergeCell ref="F5:F6"/>
    <mergeCell ref="H5:H6"/>
    <mergeCell ref="G5:G6"/>
    <mergeCell ref="I5:I6"/>
    <mergeCell ref="S5:S6"/>
    <mergeCell ref="T5:T6"/>
    <mergeCell ref="M5:M6"/>
    <mergeCell ref="N5:N6"/>
    <mergeCell ref="Q5:Q6"/>
    <mergeCell ref="R5:R6"/>
    <mergeCell ref="O5:O6"/>
    <mergeCell ref="P5:P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63" fitToHeight="100" orientation="landscape" verticalDpi="300" r:id="rId1"/>
  <headerFooter alignWithMargins="0">
    <oddFooter xml:space="preserve">第 &amp;P 页,共 &amp;N 页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workbookViewId="0"/>
  </sheetViews>
  <sheetFormatPr defaultColWidth="9.1640625" defaultRowHeight="11.25"/>
  <cols>
    <col min="1" max="3" width="6.1640625" customWidth="1"/>
    <col min="4" max="4" width="46" customWidth="1"/>
    <col min="5" max="5" width="14" customWidth="1"/>
    <col min="6" max="6" width="13.6640625" customWidth="1"/>
    <col min="7" max="7" width="13" customWidth="1"/>
    <col min="8" max="8" width="10.5" customWidth="1"/>
    <col min="9" max="9" width="11.33203125" customWidth="1"/>
    <col min="10" max="10" width="11.5" customWidth="1"/>
    <col min="11" max="11" width="9.5" customWidth="1"/>
    <col min="12" max="12" width="10.6640625" customWidth="1"/>
    <col min="13" max="13" width="12.83203125" customWidth="1"/>
    <col min="14" max="14" width="16" customWidth="1"/>
    <col min="15" max="15" width="11.83203125" customWidth="1"/>
    <col min="16" max="16" width="16" customWidth="1"/>
    <col min="17" max="17" width="9" customWidth="1"/>
  </cols>
  <sheetData>
    <row r="1" spans="1:17" ht="18" customHeight="1">
      <c r="A1" s="29"/>
      <c r="B1" s="29"/>
      <c r="C1" s="28"/>
      <c r="D1" s="28"/>
      <c r="E1" s="28"/>
      <c r="F1" s="28"/>
      <c r="G1" s="28"/>
      <c r="H1" s="28"/>
      <c r="I1" s="28"/>
      <c r="J1" s="28"/>
      <c r="K1" s="28"/>
      <c r="L1" s="1"/>
      <c r="M1" s="28"/>
      <c r="N1" s="28"/>
      <c r="O1" s="28"/>
      <c r="P1" s="44" t="s">
        <v>215</v>
      </c>
      <c r="Q1" s="27"/>
    </row>
    <row r="2" spans="1:17" ht="18" customHeight="1">
      <c r="A2" s="30" t="s">
        <v>227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5"/>
    </row>
    <row r="3" spans="1:17" ht="18" customHeight="1">
      <c r="C3" s="51"/>
      <c r="D3" s="31"/>
      <c r="E3" s="31"/>
      <c r="F3" s="31"/>
      <c r="G3" s="31"/>
      <c r="H3" s="31"/>
      <c r="I3" s="31"/>
      <c r="J3" s="31"/>
      <c r="K3" s="31"/>
      <c r="L3" s="1"/>
      <c r="M3" s="31"/>
      <c r="N3" s="31"/>
      <c r="O3" s="31"/>
      <c r="P3" s="44" t="s">
        <v>63</v>
      </c>
      <c r="Q3" s="12"/>
    </row>
    <row r="4" spans="1:17" ht="18.75" customHeight="1">
      <c r="A4" s="151" t="s">
        <v>7</v>
      </c>
      <c r="B4" s="152"/>
      <c r="C4" s="153"/>
      <c r="D4" s="377" t="s">
        <v>59</v>
      </c>
      <c r="E4" s="398" t="s">
        <v>15</v>
      </c>
      <c r="F4" s="188" t="s">
        <v>97</v>
      </c>
      <c r="G4" s="188"/>
      <c r="H4" s="188"/>
      <c r="I4" s="188"/>
      <c r="J4" s="188"/>
      <c r="K4" s="189"/>
      <c r="L4" s="189"/>
      <c r="M4" s="369" t="s">
        <v>10</v>
      </c>
      <c r="N4" s="369" t="s">
        <v>88</v>
      </c>
      <c r="O4" s="401" t="s">
        <v>181</v>
      </c>
      <c r="P4" s="390" t="s">
        <v>167</v>
      </c>
      <c r="Q4" s="27"/>
    </row>
    <row r="5" spans="1:17" ht="18" customHeight="1">
      <c r="A5" s="374" t="s">
        <v>51</v>
      </c>
      <c r="B5" s="399" t="s">
        <v>99</v>
      </c>
      <c r="C5" s="374" t="s">
        <v>93</v>
      </c>
      <c r="D5" s="378"/>
      <c r="E5" s="369"/>
      <c r="F5" s="397" t="s">
        <v>17</v>
      </c>
      <c r="G5" s="185" t="s">
        <v>73</v>
      </c>
      <c r="H5" s="186"/>
      <c r="I5" s="185" t="s">
        <v>111</v>
      </c>
      <c r="J5" s="186"/>
      <c r="K5" s="395" t="s">
        <v>117</v>
      </c>
      <c r="L5" s="395"/>
      <c r="M5" s="369"/>
      <c r="N5" s="369"/>
      <c r="O5" s="402"/>
      <c r="P5" s="390"/>
      <c r="Q5" s="27"/>
    </row>
    <row r="6" spans="1:17" ht="17.25" customHeight="1">
      <c r="A6" s="378"/>
      <c r="B6" s="374"/>
      <c r="C6" s="378"/>
      <c r="D6" s="378"/>
      <c r="E6" s="369"/>
      <c r="F6" s="398"/>
      <c r="G6" s="158" t="s">
        <v>126</v>
      </c>
      <c r="H6" s="158" t="s">
        <v>112</v>
      </c>
      <c r="I6" s="158" t="s">
        <v>126</v>
      </c>
      <c r="J6" s="158" t="s">
        <v>112</v>
      </c>
      <c r="K6" s="155" t="s">
        <v>126</v>
      </c>
      <c r="L6" s="155" t="s">
        <v>112</v>
      </c>
      <c r="M6" s="369"/>
      <c r="N6" s="369"/>
      <c r="O6" s="403"/>
      <c r="P6" s="390"/>
      <c r="Q6" s="27"/>
    </row>
    <row r="7" spans="1:17" ht="18.75" customHeight="1">
      <c r="A7" s="145" t="s">
        <v>16</v>
      </c>
      <c r="B7" s="145" t="s">
        <v>16</v>
      </c>
      <c r="C7" s="145" t="s">
        <v>16</v>
      </c>
      <c r="D7" s="145" t="s">
        <v>16</v>
      </c>
      <c r="E7" s="171">
        <v>1</v>
      </c>
      <c r="F7" s="171">
        <v>2</v>
      </c>
      <c r="G7" s="171">
        <v>3</v>
      </c>
      <c r="H7" s="171">
        <v>4</v>
      </c>
      <c r="I7" s="171">
        <v>5</v>
      </c>
      <c r="J7" s="171">
        <v>6</v>
      </c>
      <c r="K7" s="171">
        <v>7</v>
      </c>
      <c r="L7" s="171">
        <v>8</v>
      </c>
      <c r="M7" s="171">
        <v>9</v>
      </c>
      <c r="N7" s="171">
        <v>10</v>
      </c>
      <c r="O7" s="171">
        <v>11</v>
      </c>
      <c r="P7" s="171">
        <v>12</v>
      </c>
      <c r="Q7" s="32"/>
    </row>
    <row r="8" spans="1:17" s="69" customFormat="1" ht="18" customHeight="1">
      <c r="A8" s="259"/>
      <c r="B8" s="259"/>
      <c r="C8" s="259"/>
      <c r="D8" s="260"/>
      <c r="E8" s="267"/>
      <c r="F8" s="233"/>
      <c r="G8" s="266"/>
      <c r="H8" s="267"/>
      <c r="I8" s="267"/>
      <c r="J8" s="267"/>
      <c r="K8" s="267"/>
      <c r="L8" s="233"/>
      <c r="M8" s="233"/>
      <c r="N8" s="293"/>
      <c r="O8" s="293"/>
      <c r="P8" s="265"/>
      <c r="Q8" s="27"/>
    </row>
    <row r="9" spans="1:17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18" customHeight="1">
      <c r="A10" s="1"/>
      <c r="B10" s="1"/>
      <c r="C10" s="1"/>
      <c r="D10" s="1"/>
      <c r="E10" s="1"/>
      <c r="G10" s="1"/>
      <c r="H10" s="1"/>
      <c r="I10" s="1"/>
      <c r="J10" s="1"/>
      <c r="K10" s="1"/>
      <c r="L10" s="69"/>
      <c r="M10" s="1"/>
      <c r="N10" s="1"/>
      <c r="O10" s="1"/>
      <c r="P10" s="1"/>
    </row>
    <row r="11" spans="1:17" ht="18" customHeight="1">
      <c r="B11" s="1"/>
      <c r="C11" s="1"/>
      <c r="D11" s="1"/>
      <c r="I11" s="1"/>
      <c r="J11" s="1"/>
      <c r="K11" s="1"/>
      <c r="L11" s="69"/>
      <c r="M11" s="1"/>
      <c r="N11" s="1"/>
      <c r="O11" s="1"/>
      <c r="P11" s="1"/>
    </row>
    <row r="12" spans="1:17" ht="18" customHeight="1">
      <c r="C12" s="1"/>
      <c r="D12" s="1"/>
      <c r="J12" s="1"/>
      <c r="K12" s="1"/>
      <c r="L12" s="1"/>
      <c r="P12" s="1"/>
      <c r="Q12" s="1"/>
    </row>
    <row r="13" spans="1:17" ht="26.25" customHeight="1">
      <c r="C13" s="1"/>
      <c r="D13" s="1"/>
      <c r="E13" s="69"/>
      <c r="J13" s="1"/>
      <c r="K13" s="1"/>
      <c r="L13" s="1"/>
      <c r="P13" s="69"/>
      <c r="Q13" s="1"/>
    </row>
    <row r="14" spans="1:17" ht="12.75" customHeight="1">
      <c r="D14" s="1"/>
      <c r="K14" s="69"/>
      <c r="L14" s="1"/>
      <c r="P14" s="69"/>
    </row>
    <row r="15" spans="1:17" ht="12.75" customHeight="1">
      <c r="D15" s="1"/>
      <c r="K15" s="69"/>
      <c r="L15" s="1"/>
      <c r="P15" s="69"/>
    </row>
    <row r="16" spans="1:17" ht="12.75" customHeight="1">
      <c r="D16" s="1"/>
      <c r="K16" s="69"/>
      <c r="L16" s="1"/>
      <c r="P16" s="69"/>
    </row>
    <row r="17" spans="10:12" ht="12.75" customHeight="1">
      <c r="J17" s="1"/>
      <c r="K17" s="1"/>
      <c r="L17" s="1"/>
    </row>
    <row r="18" spans="10:12" ht="12.75" customHeight="1">
      <c r="J18" s="1"/>
      <c r="K18" s="1"/>
    </row>
    <row r="19" spans="10:12" ht="12.75" customHeight="1">
      <c r="J19" s="1"/>
      <c r="K19" s="1"/>
    </row>
    <row r="20" spans="10:12" ht="9.75" customHeight="1">
      <c r="K20" s="69"/>
    </row>
    <row r="21" spans="10:12" ht="9.75" customHeight="1">
      <c r="K21" s="69"/>
    </row>
    <row r="22" spans="10:12" ht="9.75" customHeight="1">
      <c r="K22" s="69"/>
    </row>
  </sheetData>
  <sheetProtection formatCells="0" formatColumns="0" formatRows="0"/>
  <mergeCells count="11">
    <mergeCell ref="P4:P6"/>
    <mergeCell ref="K5:L5"/>
    <mergeCell ref="D4:D6"/>
    <mergeCell ref="E4:E6"/>
    <mergeCell ref="M4:M6"/>
    <mergeCell ref="N4:N6"/>
    <mergeCell ref="O4:O6"/>
    <mergeCell ref="A5:A6"/>
    <mergeCell ref="B5:B6"/>
    <mergeCell ref="C5:C6"/>
    <mergeCell ref="F5:F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73" fitToHeight="100" orientation="landscape" verticalDpi="300" r:id="rId1"/>
  <headerFooter alignWithMargins="0">
    <oddFooter xml:space="preserve">第 &amp;P 页,共 &amp;N 页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workbookViewId="0"/>
  </sheetViews>
  <sheetFormatPr defaultRowHeight="11.25"/>
  <cols>
    <col min="1" max="1" width="6.83203125" customWidth="1"/>
    <col min="2" max="2" width="7.1640625" customWidth="1"/>
    <col min="3" max="3" width="7.33203125" customWidth="1"/>
    <col min="4" max="4" width="38.83203125" customWidth="1"/>
    <col min="5" max="5" width="45.33203125" customWidth="1"/>
    <col min="6" max="6" width="6.33203125" customWidth="1"/>
    <col min="7" max="16" width="12.33203125" customWidth="1"/>
  </cols>
  <sheetData>
    <row r="1" spans="1:16" ht="12" customHeight="1">
      <c r="A1" s="27"/>
      <c r="B1" s="27"/>
      <c r="C1" s="28"/>
      <c r="D1" s="29"/>
      <c r="E1" s="29"/>
      <c r="F1" s="29"/>
      <c r="H1" s="27"/>
      <c r="I1" s="27"/>
      <c r="J1" s="27"/>
      <c r="K1" s="27"/>
      <c r="L1" s="27"/>
      <c r="M1" s="27"/>
      <c r="N1" s="27"/>
      <c r="P1" s="28" t="s">
        <v>216</v>
      </c>
    </row>
    <row r="2" spans="1:16" ht="20.25" customHeight="1">
      <c r="A2" s="30" t="s">
        <v>228</v>
      </c>
      <c r="B2" s="30"/>
      <c r="C2" s="30"/>
      <c r="D2" s="30"/>
      <c r="E2" s="30"/>
      <c r="F2" s="30"/>
      <c r="G2" s="30"/>
      <c r="H2" s="77"/>
      <c r="I2" s="77"/>
      <c r="J2" s="77"/>
      <c r="K2" s="77"/>
      <c r="L2" s="78"/>
      <c r="M2" s="78"/>
      <c r="N2" s="79"/>
      <c r="O2" s="70"/>
      <c r="P2" s="70"/>
    </row>
    <row r="3" spans="1:16" ht="12" customHeight="1">
      <c r="A3" s="12"/>
      <c r="B3" s="12"/>
      <c r="C3" s="31"/>
      <c r="D3" s="29"/>
      <c r="E3" s="29"/>
      <c r="F3" s="29"/>
      <c r="H3" s="12"/>
      <c r="I3" s="12"/>
      <c r="J3" s="12"/>
      <c r="K3" s="12"/>
      <c r="L3" s="12"/>
      <c r="M3" s="12"/>
      <c r="N3" s="12"/>
      <c r="P3" s="28" t="s">
        <v>63</v>
      </c>
    </row>
    <row r="4" spans="1:16" ht="18.75" customHeight="1">
      <c r="A4" s="371" t="s">
        <v>7</v>
      </c>
      <c r="B4" s="371"/>
      <c r="C4" s="371"/>
      <c r="D4" s="377" t="s">
        <v>59</v>
      </c>
      <c r="E4" s="375" t="s">
        <v>153</v>
      </c>
      <c r="F4" s="401" t="s">
        <v>194</v>
      </c>
      <c r="G4" s="401" t="s">
        <v>191</v>
      </c>
      <c r="H4" s="380" t="s">
        <v>182</v>
      </c>
      <c r="I4" s="380" t="s">
        <v>183</v>
      </c>
      <c r="J4" s="380" t="s">
        <v>184</v>
      </c>
      <c r="K4" s="366" t="s">
        <v>185</v>
      </c>
      <c r="L4" s="366" t="s">
        <v>186</v>
      </c>
      <c r="M4" s="366" t="s">
        <v>187</v>
      </c>
      <c r="N4" s="366" t="s">
        <v>188</v>
      </c>
      <c r="O4" s="366" t="s">
        <v>177</v>
      </c>
      <c r="P4" s="366" t="s">
        <v>189</v>
      </c>
    </row>
    <row r="5" spans="1:16" ht="18.75" customHeight="1">
      <c r="A5" s="373" t="s">
        <v>51</v>
      </c>
      <c r="B5" s="372" t="s">
        <v>99</v>
      </c>
      <c r="C5" s="374" t="s">
        <v>93</v>
      </c>
      <c r="D5" s="378"/>
      <c r="E5" s="399"/>
      <c r="F5" s="402"/>
      <c r="G5" s="402"/>
      <c r="H5" s="404"/>
      <c r="I5" s="404"/>
      <c r="J5" s="404"/>
      <c r="K5" s="400"/>
      <c r="L5" s="400"/>
      <c r="M5" s="400"/>
      <c r="N5" s="400"/>
      <c r="O5" s="400"/>
      <c r="P5" s="400"/>
    </row>
    <row r="6" spans="1:16" ht="18.75" customHeight="1">
      <c r="A6" s="376"/>
      <c r="B6" s="373"/>
      <c r="C6" s="375"/>
      <c r="D6" s="378"/>
      <c r="E6" s="374"/>
      <c r="F6" s="403"/>
      <c r="G6" s="403"/>
      <c r="H6" s="381"/>
      <c r="I6" s="381"/>
      <c r="J6" s="381"/>
      <c r="K6" s="367"/>
      <c r="L6" s="367"/>
      <c r="M6" s="367"/>
      <c r="N6" s="367"/>
      <c r="O6" s="367"/>
      <c r="P6" s="367"/>
    </row>
    <row r="7" spans="1:16" ht="18.75" customHeight="1">
      <c r="A7" s="144" t="s">
        <v>16</v>
      </c>
      <c r="B7" s="145" t="s">
        <v>16</v>
      </c>
      <c r="C7" s="145" t="s">
        <v>16</v>
      </c>
      <c r="D7" s="145" t="s">
        <v>16</v>
      </c>
      <c r="E7" s="145" t="s">
        <v>193</v>
      </c>
      <c r="F7" s="145" t="s">
        <v>193</v>
      </c>
      <c r="G7" s="146">
        <v>1</v>
      </c>
      <c r="H7" s="148">
        <v>2</v>
      </c>
      <c r="I7" s="149">
        <v>3</v>
      </c>
      <c r="J7" s="149">
        <v>4</v>
      </c>
      <c r="K7" s="149">
        <v>5</v>
      </c>
      <c r="L7" s="149">
        <v>6</v>
      </c>
      <c r="M7" s="149">
        <v>7</v>
      </c>
      <c r="N7" s="149">
        <v>8</v>
      </c>
      <c r="O7" s="150">
        <v>9</v>
      </c>
      <c r="P7" s="150">
        <v>10</v>
      </c>
    </row>
    <row r="8" spans="1:16" s="69" customFormat="1" ht="18.75" customHeight="1">
      <c r="A8" s="229"/>
      <c r="B8" s="259"/>
      <c r="C8" s="259"/>
      <c r="D8" s="260"/>
      <c r="E8" s="264"/>
      <c r="F8" s="264"/>
      <c r="G8" s="233"/>
      <c r="H8" s="291"/>
      <c r="I8" s="291"/>
      <c r="J8" s="291"/>
      <c r="K8" s="291"/>
      <c r="L8" s="291"/>
      <c r="M8" s="291"/>
      <c r="N8" s="291"/>
      <c r="O8" s="291"/>
      <c r="P8" s="291"/>
    </row>
    <row r="9" spans="1:16" ht="11.25" customHeight="1"/>
    <row r="10" spans="1:16" ht="11.25" customHeight="1"/>
    <row r="11" spans="1:16" ht="11.25" customHeight="1"/>
    <row r="12" spans="1:16" ht="11.25" customHeight="1">
      <c r="D12" s="80"/>
    </row>
  </sheetData>
  <sheetProtection formatCells="0" formatColumns="0" formatRows="0"/>
  <mergeCells count="17">
    <mergeCell ref="F4:F6"/>
    <mergeCell ref="O4:O6"/>
    <mergeCell ref="P4:P6"/>
    <mergeCell ref="A5:A6"/>
    <mergeCell ref="B5:B6"/>
    <mergeCell ref="C5:C6"/>
    <mergeCell ref="K4:K6"/>
    <mergeCell ref="L4:L6"/>
    <mergeCell ref="M4:M6"/>
    <mergeCell ref="N4:N6"/>
    <mergeCell ref="G4:G6"/>
    <mergeCell ref="H4:H6"/>
    <mergeCell ref="I4:I6"/>
    <mergeCell ref="J4:J6"/>
    <mergeCell ref="A4:C4"/>
    <mergeCell ref="D4:D6"/>
    <mergeCell ref="E4:E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fitToHeight="100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/>
  </sheetViews>
  <sheetFormatPr defaultColWidth="9" defaultRowHeight="11.25"/>
  <cols>
    <col min="1" max="2" width="6.83203125" customWidth="1"/>
    <col min="3" max="3" width="7.33203125" customWidth="1"/>
    <col min="4" max="4" width="47.33203125" customWidth="1"/>
    <col min="5" max="5" width="12" customWidth="1"/>
    <col min="6" max="6" width="11.1640625" customWidth="1"/>
    <col min="7" max="7" width="10.83203125" customWidth="1"/>
    <col min="8" max="8" width="11.83203125" customWidth="1"/>
    <col min="9" max="9" width="11.5" customWidth="1"/>
    <col min="10" max="10" width="11.6640625" customWidth="1"/>
    <col min="11" max="12" width="11.5" customWidth="1"/>
    <col min="13" max="13" width="10.33203125" customWidth="1"/>
    <col min="14" max="14" width="10.83203125" customWidth="1"/>
    <col min="15" max="15" width="12.5" customWidth="1"/>
    <col min="16" max="16" width="12" customWidth="1"/>
    <col min="17" max="20" width="12.5" customWidth="1"/>
    <col min="21" max="23" width="10.1640625" customWidth="1"/>
    <col min="24" max="24" width="14" customWidth="1"/>
    <col min="25" max="25" width="12.33203125" customWidth="1"/>
    <col min="26" max="26" width="12" customWidth="1"/>
    <col min="27" max="27" width="9.33203125" customWidth="1"/>
    <col min="28" max="35" width="11.1640625" customWidth="1"/>
  </cols>
  <sheetData>
    <row r="1" spans="1:256" ht="18" customHeight="1">
      <c r="A1" s="42"/>
      <c r="B1" s="42"/>
      <c r="C1" s="43"/>
      <c r="D1" s="21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 t="s">
        <v>217</v>
      </c>
      <c r="AJ1" s="27"/>
      <c r="AK1" s="21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256" ht="18" customHeight="1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8" customHeight="1">
      <c r="A3" s="1"/>
      <c r="B3" s="1"/>
      <c r="C3" s="39"/>
      <c r="D3" s="12"/>
      <c r="E3" s="46"/>
      <c r="F3" s="44"/>
      <c r="G3" s="44"/>
      <c r="H3" s="44"/>
      <c r="I3" s="44"/>
      <c r="J3" s="44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4" t="s">
        <v>63</v>
      </c>
      <c r="AJ3" s="12"/>
      <c r="AK3" s="21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21" customHeight="1">
      <c r="A4" s="151" t="s">
        <v>7</v>
      </c>
      <c r="B4" s="152"/>
      <c r="C4" s="153"/>
      <c r="D4" s="386" t="s">
        <v>59</v>
      </c>
      <c r="E4" s="368" t="s">
        <v>15</v>
      </c>
      <c r="F4" s="151" t="s">
        <v>121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1" t="s">
        <v>106</v>
      </c>
      <c r="Y4" s="152"/>
      <c r="Z4" s="152"/>
      <c r="AA4" s="152"/>
      <c r="AB4" s="153"/>
      <c r="AC4" s="152" t="s">
        <v>277</v>
      </c>
      <c r="AD4" s="152"/>
      <c r="AE4" s="152"/>
      <c r="AF4" s="152"/>
      <c r="AG4" s="152"/>
      <c r="AH4" s="433" t="s">
        <v>56</v>
      </c>
      <c r="AI4" s="390" t="s">
        <v>5</v>
      </c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21.75" customHeight="1">
      <c r="A5" s="384" t="s">
        <v>51</v>
      </c>
      <c r="B5" s="391" t="s">
        <v>99</v>
      </c>
      <c r="C5" s="374" t="s">
        <v>93</v>
      </c>
      <c r="D5" s="359"/>
      <c r="E5" s="370"/>
      <c r="F5" s="388" t="s">
        <v>92</v>
      </c>
      <c r="G5" s="151" t="s">
        <v>62</v>
      </c>
      <c r="H5" s="152"/>
      <c r="I5" s="151" t="s">
        <v>133</v>
      </c>
      <c r="J5" s="152"/>
      <c r="K5" s="152"/>
      <c r="L5" s="151" t="s">
        <v>65</v>
      </c>
      <c r="M5" s="152"/>
      <c r="N5" s="152"/>
      <c r="O5" s="156" t="s">
        <v>117</v>
      </c>
      <c r="P5" s="156"/>
      <c r="Q5" s="156"/>
      <c r="R5" s="152" t="s">
        <v>160</v>
      </c>
      <c r="S5" s="152"/>
      <c r="T5" s="153"/>
      <c r="U5" s="152" t="s">
        <v>55</v>
      </c>
      <c r="V5" s="152"/>
      <c r="W5" s="153"/>
      <c r="X5" s="387" t="s">
        <v>132</v>
      </c>
      <c r="Y5" s="393" t="s">
        <v>82</v>
      </c>
      <c r="Z5" s="393" t="s">
        <v>19</v>
      </c>
      <c r="AA5" s="393" t="s">
        <v>3</v>
      </c>
      <c r="AB5" s="393" t="s">
        <v>83</v>
      </c>
      <c r="AC5" s="432" t="s">
        <v>162</v>
      </c>
      <c r="AD5" s="432" t="s">
        <v>268</v>
      </c>
      <c r="AE5" s="432" t="s">
        <v>269</v>
      </c>
      <c r="AF5" s="432" t="s">
        <v>270</v>
      </c>
      <c r="AG5" s="432" t="s">
        <v>271</v>
      </c>
      <c r="AH5" s="434"/>
      <c r="AI5" s="390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20.25" customHeight="1">
      <c r="A6" s="385"/>
      <c r="B6" s="392"/>
      <c r="C6" s="378"/>
      <c r="D6" s="359"/>
      <c r="E6" s="370"/>
      <c r="F6" s="389"/>
      <c r="G6" s="159" t="s">
        <v>126</v>
      </c>
      <c r="H6" s="160" t="s">
        <v>112</v>
      </c>
      <c r="I6" s="160" t="s">
        <v>132</v>
      </c>
      <c r="J6" s="160" t="s">
        <v>126</v>
      </c>
      <c r="K6" s="160" t="s">
        <v>112</v>
      </c>
      <c r="L6" s="160" t="s">
        <v>132</v>
      </c>
      <c r="M6" s="160" t="s">
        <v>126</v>
      </c>
      <c r="N6" s="160" t="s">
        <v>112</v>
      </c>
      <c r="O6" s="160" t="s">
        <v>67</v>
      </c>
      <c r="P6" s="160" t="s">
        <v>128</v>
      </c>
      <c r="Q6" s="161" t="s">
        <v>112</v>
      </c>
      <c r="R6" s="159" t="s">
        <v>132</v>
      </c>
      <c r="S6" s="160" t="s">
        <v>126</v>
      </c>
      <c r="T6" s="169" t="s">
        <v>112</v>
      </c>
      <c r="U6" s="159" t="s">
        <v>132</v>
      </c>
      <c r="V6" s="160" t="s">
        <v>126</v>
      </c>
      <c r="W6" s="160" t="s">
        <v>112</v>
      </c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434"/>
      <c r="AI6" s="390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8.75" customHeight="1">
      <c r="A7" s="162" t="s">
        <v>16</v>
      </c>
      <c r="B7" s="162" t="s">
        <v>16</v>
      </c>
      <c r="C7" s="162" t="s">
        <v>16</v>
      </c>
      <c r="D7" s="162" t="s">
        <v>16</v>
      </c>
      <c r="E7" s="163">
        <v>1</v>
      </c>
      <c r="F7" s="163">
        <v>2</v>
      </c>
      <c r="G7" s="102">
        <v>3</v>
      </c>
      <c r="H7" s="102">
        <v>4</v>
      </c>
      <c r="I7" s="102">
        <v>5</v>
      </c>
      <c r="J7" s="102">
        <v>6</v>
      </c>
      <c r="K7" s="102">
        <v>7</v>
      </c>
      <c r="L7" s="102">
        <v>8</v>
      </c>
      <c r="M7" s="102">
        <v>9</v>
      </c>
      <c r="N7" s="102">
        <v>10</v>
      </c>
      <c r="O7" s="102">
        <v>11</v>
      </c>
      <c r="P7" s="102">
        <v>12</v>
      </c>
      <c r="Q7" s="102">
        <v>13</v>
      </c>
      <c r="R7" s="102">
        <v>14</v>
      </c>
      <c r="S7" s="102">
        <v>15</v>
      </c>
      <c r="T7" s="102">
        <v>16</v>
      </c>
      <c r="U7" s="102">
        <v>17</v>
      </c>
      <c r="V7" s="102">
        <v>18</v>
      </c>
      <c r="W7" s="102">
        <v>19</v>
      </c>
      <c r="X7" s="102">
        <v>20</v>
      </c>
      <c r="Y7" s="102">
        <v>21</v>
      </c>
      <c r="Z7" s="102">
        <v>22</v>
      </c>
      <c r="AA7" s="102">
        <v>23</v>
      </c>
      <c r="AB7" s="102">
        <v>24</v>
      </c>
      <c r="AC7" s="102">
        <v>25</v>
      </c>
      <c r="AD7" s="102">
        <v>26</v>
      </c>
      <c r="AE7" s="102">
        <v>27</v>
      </c>
      <c r="AF7" s="102">
        <v>28</v>
      </c>
      <c r="AG7" s="102">
        <v>29</v>
      </c>
      <c r="AH7" s="102">
        <v>30</v>
      </c>
      <c r="AI7" s="102">
        <v>31</v>
      </c>
      <c r="AJ7" s="2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s="69" customFormat="1" ht="18.75" customHeight="1">
      <c r="A8" s="259"/>
      <c r="B8" s="259"/>
      <c r="C8" s="259"/>
      <c r="D8" s="260"/>
      <c r="E8" s="233"/>
      <c r="F8" s="265"/>
      <c r="G8" s="266"/>
      <c r="H8" s="233"/>
      <c r="I8" s="265"/>
      <c r="J8" s="266"/>
      <c r="K8" s="267"/>
      <c r="L8" s="233"/>
      <c r="M8" s="266"/>
      <c r="N8" s="267"/>
      <c r="O8" s="233"/>
      <c r="P8" s="266"/>
      <c r="Q8" s="233"/>
      <c r="R8" s="266"/>
      <c r="S8" s="233"/>
      <c r="T8" s="265"/>
      <c r="U8" s="266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33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8" customHeight="1">
      <c r="A9" s="1"/>
      <c r="B9" s="1"/>
      <c r="C9" s="1"/>
      <c r="D9" s="27"/>
      <c r="E9" s="33"/>
      <c r="F9" s="1"/>
      <c r="G9" s="1"/>
      <c r="H9" s="33"/>
      <c r="I9" s="33"/>
      <c r="J9" s="1"/>
      <c r="K9" s="33"/>
      <c r="L9" s="33"/>
      <c r="M9" s="33"/>
      <c r="N9" s="33"/>
      <c r="O9" s="33"/>
      <c r="P9" s="33"/>
      <c r="Q9" s="33"/>
      <c r="R9" s="33"/>
      <c r="S9" s="33"/>
      <c r="T9" s="33"/>
      <c r="U9" s="1"/>
      <c r="V9" s="33"/>
      <c r="W9" s="33"/>
      <c r="X9" s="33"/>
      <c r="Y9" s="1"/>
      <c r="Z9" s="1"/>
      <c r="AA9" s="33"/>
      <c r="AB9" s="33"/>
      <c r="AC9" s="33"/>
      <c r="AD9" s="33"/>
      <c r="AE9" s="33"/>
      <c r="AF9" s="33"/>
      <c r="AG9" s="33"/>
      <c r="AH9" s="33"/>
      <c r="AI9" s="27"/>
      <c r="AJ9" s="1"/>
    </row>
    <row r="10" spans="1:256" ht="18" customHeight="1">
      <c r="A10" s="1"/>
      <c r="B10" s="1"/>
      <c r="C10" s="1"/>
      <c r="D10" s="1"/>
      <c r="E10" s="1"/>
      <c r="G10" s="1"/>
      <c r="H10" s="1"/>
      <c r="I10" s="33"/>
      <c r="J10" s="1"/>
      <c r="K10" s="1"/>
      <c r="L10" s="33"/>
      <c r="M10" s="1"/>
      <c r="N10" s="1"/>
      <c r="O10" s="1"/>
      <c r="P10" s="1"/>
      <c r="Q10" s="1"/>
      <c r="R10" s="1"/>
      <c r="S10" s="1"/>
      <c r="T10" s="1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8" customHeight="1">
      <c r="A11" s="42"/>
      <c r="B11" s="42"/>
      <c r="C11" s="39"/>
      <c r="D11" s="27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8" customHeight="1">
      <c r="A12" s="42"/>
      <c r="B12" s="42"/>
      <c r="C12" s="39"/>
      <c r="D12" s="27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8" customHeight="1">
      <c r="A13" s="42"/>
      <c r="B13" s="42"/>
      <c r="C13" s="39"/>
      <c r="D13" s="2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18" customHeight="1">
      <c r="A14" s="42"/>
      <c r="B14" s="42"/>
      <c r="C14" s="39"/>
      <c r="D14" s="2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8" customHeight="1">
      <c r="A15" s="42"/>
      <c r="B15" s="42"/>
      <c r="C15" s="39"/>
      <c r="D15" s="27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8" customHeight="1">
      <c r="A16" s="42"/>
      <c r="B16" s="42"/>
      <c r="C16" s="39"/>
      <c r="D16" s="27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18" customHeight="1">
      <c r="A17" s="42"/>
      <c r="B17" s="42"/>
      <c r="C17" s="39"/>
      <c r="D17" s="27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18" customHeight="1">
      <c r="A18" s="42"/>
      <c r="B18" s="42"/>
      <c r="C18" s="39"/>
      <c r="D18" s="27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8" customHeight="1">
      <c r="A19" s="42"/>
      <c r="B19" s="42"/>
      <c r="C19" s="39"/>
      <c r="D19" s="27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8" customHeight="1">
      <c r="A20" s="42"/>
      <c r="B20" s="42"/>
      <c r="C20" s="39"/>
      <c r="D20" s="27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</sheetData>
  <sheetProtection formatCells="0" formatColumns="0" formatRows="0"/>
  <mergeCells count="18">
    <mergeCell ref="A5:A6"/>
    <mergeCell ref="B5:B6"/>
    <mergeCell ref="C5:C6"/>
    <mergeCell ref="F5:F6"/>
    <mergeCell ref="D4:D6"/>
    <mergeCell ref="E4:E6"/>
    <mergeCell ref="AH4:AH6"/>
    <mergeCell ref="AI4:AI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42" fitToHeight="100" orientation="landscape" verticalDpi="300" r:id="rId1"/>
  <headerFooter alignWithMargins="0">
    <oddFooter xml:space="preserve">第 &amp;P 页,共 &amp;N 页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"/>
  <sheetViews>
    <sheetView showGridLines="0" showZeros="0" workbookViewId="0"/>
  </sheetViews>
  <sheetFormatPr defaultColWidth="9.1640625" defaultRowHeight="11.25"/>
  <cols>
    <col min="1" max="3" width="6.83203125" customWidth="1"/>
    <col min="4" max="4" width="44.83203125" customWidth="1"/>
    <col min="5" max="5" width="11.33203125" customWidth="1"/>
    <col min="6" max="7" width="9.83203125" customWidth="1"/>
    <col min="8" max="8" width="9.1640625" customWidth="1"/>
    <col min="9" max="13" width="9.83203125" customWidth="1"/>
    <col min="14" max="14" width="9.1640625" customWidth="1"/>
    <col min="15" max="15" width="11.6640625" customWidth="1"/>
    <col min="16" max="16" width="9.1640625" customWidth="1"/>
    <col min="17" max="19" width="9.83203125" customWidth="1"/>
    <col min="20" max="20" width="12.1640625" customWidth="1"/>
  </cols>
  <sheetData>
    <row r="1" spans="1:249" ht="18" customHeight="1">
      <c r="A1" s="1"/>
      <c r="O1" s="1"/>
      <c r="P1" s="1"/>
      <c r="T1" s="14" t="s">
        <v>218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</row>
    <row r="2" spans="1:249" ht="32.25" customHeight="1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</row>
    <row r="3" spans="1:249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49"/>
      <c r="Q3" s="48"/>
      <c r="R3" s="48"/>
      <c r="S3" s="48"/>
      <c r="T3" s="17" t="s">
        <v>139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18.75" customHeight="1">
      <c r="A4" s="90" t="s">
        <v>7</v>
      </c>
      <c r="B4" s="90"/>
      <c r="C4" s="90"/>
      <c r="D4" s="368" t="s">
        <v>59</v>
      </c>
      <c r="E4" s="368" t="s">
        <v>15</v>
      </c>
      <c r="F4" s="368" t="s">
        <v>124</v>
      </c>
      <c r="G4" s="395" t="s">
        <v>179</v>
      </c>
      <c r="H4" s="368" t="s">
        <v>156</v>
      </c>
      <c r="I4" s="368" t="s">
        <v>157</v>
      </c>
      <c r="J4" s="368" t="s">
        <v>46</v>
      </c>
      <c r="K4" s="368" t="s">
        <v>159</v>
      </c>
      <c r="L4" s="368" t="s">
        <v>146</v>
      </c>
      <c r="M4" s="368" t="s">
        <v>39</v>
      </c>
      <c r="N4" s="368" t="s">
        <v>105</v>
      </c>
      <c r="O4" s="368" t="s">
        <v>102</v>
      </c>
      <c r="P4" s="368" t="s">
        <v>74</v>
      </c>
      <c r="Q4" s="368" t="s">
        <v>163</v>
      </c>
      <c r="R4" s="370" t="s">
        <v>91</v>
      </c>
      <c r="S4" s="370" t="s">
        <v>30</v>
      </c>
      <c r="T4" s="370" t="s">
        <v>165</v>
      </c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</row>
    <row r="5" spans="1:249" ht="18.75" customHeight="1">
      <c r="A5" s="164" t="s">
        <v>51</v>
      </c>
      <c r="B5" s="164" t="s">
        <v>99</v>
      </c>
      <c r="C5" s="164" t="s">
        <v>93</v>
      </c>
      <c r="D5" s="394"/>
      <c r="E5" s="394"/>
      <c r="F5" s="394"/>
      <c r="G5" s="383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70"/>
      <c r="S5" s="370"/>
      <c r="T5" s="370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</row>
    <row r="6" spans="1:249" ht="18.75" customHeight="1">
      <c r="A6" s="145" t="s">
        <v>16</v>
      </c>
      <c r="B6" s="145" t="s">
        <v>16</v>
      </c>
      <c r="C6" s="145" t="s">
        <v>16</v>
      </c>
      <c r="D6" s="145" t="s">
        <v>16</v>
      </c>
      <c r="E6" s="165">
        <v>1</v>
      </c>
      <c r="F6" s="165">
        <v>2</v>
      </c>
      <c r="G6" s="165">
        <v>3</v>
      </c>
      <c r="H6" s="165">
        <v>4</v>
      </c>
      <c r="I6" s="165">
        <v>5</v>
      </c>
      <c r="J6" s="165">
        <v>6</v>
      </c>
      <c r="K6" s="165">
        <v>7</v>
      </c>
      <c r="L6" s="165">
        <v>8</v>
      </c>
      <c r="M6" s="165">
        <v>9</v>
      </c>
      <c r="N6" s="165">
        <v>10</v>
      </c>
      <c r="O6" s="165">
        <v>11</v>
      </c>
      <c r="P6" s="165">
        <v>12</v>
      </c>
      <c r="Q6" s="165">
        <v>13</v>
      </c>
      <c r="R6" s="165">
        <v>14</v>
      </c>
      <c r="S6" s="165">
        <v>15</v>
      </c>
      <c r="T6" s="165">
        <v>16</v>
      </c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</row>
    <row r="7" spans="1:249" s="69" customFormat="1" ht="18.75" customHeight="1">
      <c r="A7" s="259"/>
      <c r="B7" s="259"/>
      <c r="C7" s="259"/>
      <c r="D7" s="260"/>
      <c r="E7" s="279"/>
      <c r="F7" s="279"/>
      <c r="G7" s="294"/>
      <c r="H7" s="132"/>
      <c r="I7" s="281"/>
      <c r="J7" s="279"/>
      <c r="K7" s="279"/>
      <c r="L7" s="132"/>
      <c r="M7" s="279"/>
      <c r="N7" s="132"/>
      <c r="O7" s="281"/>
      <c r="P7" s="132"/>
      <c r="Q7" s="281"/>
      <c r="R7" s="279"/>
      <c r="S7" s="279"/>
      <c r="T7" s="132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:249" ht="18" customHeight="1">
      <c r="A8" s="1"/>
      <c r="B8" s="1"/>
      <c r="C8" s="39"/>
      <c r="D8" s="27"/>
      <c r="E8" s="33"/>
      <c r="F8" s="33"/>
      <c r="G8" s="33"/>
      <c r="H8" s="33"/>
      <c r="I8" s="33"/>
      <c r="J8" s="33"/>
      <c r="K8" s="33"/>
      <c r="L8" s="41"/>
      <c r="M8" s="33"/>
      <c r="N8" s="33"/>
      <c r="O8" s="33"/>
      <c r="P8" s="33"/>
      <c r="Q8" s="33"/>
      <c r="R8" s="14"/>
      <c r="S8" s="1"/>
      <c r="T8" s="14"/>
    </row>
    <row r="9" spans="1:249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3"/>
      <c r="N9" s="33"/>
      <c r="O9" s="33"/>
      <c r="P9" s="33"/>
      <c r="Q9" s="1"/>
      <c r="R9" s="1"/>
      <c r="S9" s="1"/>
      <c r="T9" s="1"/>
    </row>
    <row r="10" spans="1:249" ht="18" customHeight="1">
      <c r="A10" s="1"/>
      <c r="B10" s="1"/>
      <c r="C10" s="1"/>
      <c r="D10" s="1"/>
      <c r="E10" s="1"/>
      <c r="H10" s="69"/>
      <c r="I10" s="1"/>
      <c r="L10" s="1"/>
      <c r="M10" s="1"/>
      <c r="N10" s="1"/>
      <c r="O10" s="1"/>
      <c r="P10" s="1"/>
      <c r="Q10" s="1"/>
      <c r="R10" s="1"/>
      <c r="T10" s="1"/>
    </row>
    <row r="11" spans="1:249" ht="30" customHeight="1">
      <c r="A11" s="1"/>
      <c r="B11" s="1"/>
      <c r="C11" s="1"/>
      <c r="D11" s="1"/>
      <c r="E11" s="1"/>
      <c r="H11" s="69"/>
      <c r="I11" s="1"/>
      <c r="L11" s="1"/>
      <c r="M11" s="1"/>
      <c r="N11" s="1"/>
      <c r="O11" s="1"/>
      <c r="P11" s="1"/>
      <c r="Q11" s="1"/>
      <c r="T11" s="1"/>
    </row>
    <row r="12" spans="1:249" ht="18" customHeight="1">
      <c r="A12" s="42"/>
      <c r="B12" s="42"/>
      <c r="C12" s="39"/>
      <c r="D12" s="27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</row>
    <row r="13" spans="1:249" ht="18" customHeight="1">
      <c r="A13" s="42"/>
      <c r="B13" s="42"/>
      <c r="C13" s="39"/>
      <c r="D13" s="2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</row>
    <row r="14" spans="1:249" ht="18" customHeight="1">
      <c r="A14" s="42"/>
      <c r="B14" s="42"/>
      <c r="C14" s="39"/>
      <c r="D14" s="2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</row>
    <row r="15" spans="1:249" ht="12.75" customHeight="1">
      <c r="D15" s="1"/>
      <c r="J15" s="69"/>
      <c r="O15" s="1"/>
      <c r="P15" s="1"/>
      <c r="Q15" s="1"/>
      <c r="T15" s="1"/>
    </row>
    <row r="16" spans="1:249" ht="12.75" customHeight="1">
      <c r="D16" s="1"/>
      <c r="J16" s="69"/>
      <c r="K16" s="69"/>
      <c r="M16" s="1"/>
      <c r="N16" s="1"/>
      <c r="O16" s="1"/>
      <c r="P16" s="1"/>
      <c r="Q16" s="1"/>
      <c r="T16" s="1"/>
    </row>
    <row r="17" spans="11:20" ht="12.75" customHeight="1">
      <c r="K17" s="69"/>
      <c r="L17" s="1"/>
      <c r="M17" s="1"/>
      <c r="N17" s="1"/>
      <c r="O17" s="1"/>
      <c r="P17" s="1"/>
      <c r="Q17" s="1"/>
      <c r="T17" s="1"/>
    </row>
    <row r="18" spans="11:20" ht="12.75" customHeight="1">
      <c r="L18" s="1"/>
      <c r="M18" s="1"/>
      <c r="N18" s="1"/>
      <c r="O18" s="1"/>
      <c r="P18" s="1"/>
    </row>
    <row r="19" spans="11:20" ht="12.75" customHeight="1"/>
    <row r="20" spans="11:20" ht="9.75" customHeight="1">
      <c r="O20" s="1"/>
      <c r="P20" s="1"/>
    </row>
    <row r="21" spans="11:20" ht="12.75" customHeight="1"/>
    <row r="22" spans="11:20" ht="12.75" customHeight="1"/>
    <row r="23" spans="11:20" ht="12.75" customHeight="1"/>
    <row r="24" spans="11:20" ht="12.75" customHeight="1"/>
    <row r="25" spans="11:20" ht="9.75" customHeight="1">
      <c r="M25" s="1"/>
      <c r="N25" s="1"/>
      <c r="O25" s="1"/>
      <c r="P25" s="1"/>
    </row>
  </sheetData>
  <sheetProtection formatCells="0" formatColumns="0" formatRows="0"/>
  <mergeCells count="17">
    <mergeCell ref="J4:J5"/>
    <mergeCell ref="K4:K5"/>
    <mergeCell ref="L4:L5"/>
    <mergeCell ref="D4:D5"/>
    <mergeCell ref="E4:E5"/>
    <mergeCell ref="F4:F5"/>
    <mergeCell ref="H4:H5"/>
    <mergeCell ref="G4:G5"/>
    <mergeCell ref="I4:I5"/>
    <mergeCell ref="S4:S5"/>
    <mergeCell ref="T4:T5"/>
    <mergeCell ref="M4:M5"/>
    <mergeCell ref="N4:N5"/>
    <mergeCell ref="Q4:Q5"/>
    <mergeCell ref="R4:R5"/>
    <mergeCell ref="O4:O5"/>
    <mergeCell ref="P4:P5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69" fitToHeight="100" orientation="landscape" verticalDpi="300" r:id="rId1"/>
  <headerFooter alignWithMargins="0">
    <oddFooter xml:space="preserve">第 &amp;P 页,共 &amp;N 页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workbookViewId="0"/>
  </sheetViews>
  <sheetFormatPr defaultColWidth="9.1640625" defaultRowHeight="11.25"/>
  <cols>
    <col min="1" max="3" width="6.1640625" customWidth="1"/>
    <col min="4" max="4" width="52.33203125" customWidth="1"/>
    <col min="5" max="5" width="11" customWidth="1"/>
    <col min="6" max="6" width="9.5" customWidth="1"/>
    <col min="7" max="8" width="13" customWidth="1"/>
    <col min="9" max="9" width="11.83203125" customWidth="1"/>
    <col min="10" max="10" width="12.83203125" customWidth="1"/>
    <col min="11" max="11" width="11.1640625" customWidth="1"/>
    <col min="12" max="13" width="11.83203125" customWidth="1"/>
    <col min="14" max="14" width="14.6640625" customWidth="1"/>
    <col min="15" max="15" width="8.83203125" customWidth="1"/>
    <col min="16" max="16" width="14.6640625" customWidth="1"/>
    <col min="17" max="17" width="9" customWidth="1"/>
  </cols>
  <sheetData>
    <row r="1" spans="1:17" ht="18" customHeight="1">
      <c r="A1" s="29"/>
      <c r="B1" s="29"/>
      <c r="C1" s="28"/>
      <c r="D1" s="28"/>
      <c r="E1" s="28"/>
      <c r="F1" s="28"/>
      <c r="G1" s="28"/>
      <c r="H1" s="28"/>
      <c r="I1" s="28"/>
      <c r="J1" s="28"/>
      <c r="K1" s="28"/>
      <c r="L1" s="1"/>
      <c r="M1" s="28"/>
      <c r="N1" s="28"/>
      <c r="O1" s="28"/>
      <c r="P1" s="44" t="s">
        <v>219</v>
      </c>
      <c r="Q1" s="27"/>
    </row>
    <row r="2" spans="1:17" ht="18" customHeight="1">
      <c r="A2" s="30" t="s">
        <v>229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5"/>
    </row>
    <row r="3" spans="1:17" ht="18" customHeight="1">
      <c r="C3" s="51"/>
      <c r="D3" s="31"/>
      <c r="E3" s="31"/>
      <c r="F3" s="31"/>
      <c r="G3" s="31"/>
      <c r="H3" s="31"/>
      <c r="I3" s="31"/>
      <c r="J3" s="31"/>
      <c r="K3" s="31"/>
      <c r="L3" s="1"/>
      <c r="M3" s="31"/>
      <c r="N3" s="31"/>
      <c r="O3" s="31"/>
      <c r="P3" s="44" t="s">
        <v>63</v>
      </c>
      <c r="Q3" s="12"/>
    </row>
    <row r="4" spans="1:17" s="10" customFormat="1" ht="20.25" customHeight="1">
      <c r="A4" s="151" t="s">
        <v>7</v>
      </c>
      <c r="B4" s="152"/>
      <c r="C4" s="153"/>
      <c r="D4" s="377" t="s">
        <v>59</v>
      </c>
      <c r="E4" s="398" t="s">
        <v>15</v>
      </c>
      <c r="F4" s="156" t="s">
        <v>97</v>
      </c>
      <c r="G4" s="156"/>
      <c r="H4" s="156"/>
      <c r="I4" s="156"/>
      <c r="J4" s="156"/>
      <c r="K4" s="166"/>
      <c r="L4" s="166"/>
      <c r="M4" s="369" t="s">
        <v>10</v>
      </c>
      <c r="N4" s="369" t="s">
        <v>88</v>
      </c>
      <c r="O4" s="167"/>
      <c r="P4" s="395" t="s">
        <v>167</v>
      </c>
      <c r="Q4" s="191"/>
    </row>
    <row r="5" spans="1:17" s="10" customFormat="1" ht="19.5" customHeight="1">
      <c r="A5" s="374" t="s">
        <v>51</v>
      </c>
      <c r="B5" s="399" t="s">
        <v>99</v>
      </c>
      <c r="C5" s="374" t="s">
        <v>93</v>
      </c>
      <c r="D5" s="378"/>
      <c r="E5" s="369"/>
      <c r="F5" s="397" t="s">
        <v>17</v>
      </c>
      <c r="G5" s="151" t="s">
        <v>73</v>
      </c>
      <c r="H5" s="152"/>
      <c r="I5" s="151" t="s">
        <v>111</v>
      </c>
      <c r="J5" s="152"/>
      <c r="K5" s="395" t="s">
        <v>117</v>
      </c>
      <c r="L5" s="395"/>
      <c r="M5" s="369"/>
      <c r="N5" s="369"/>
      <c r="O5" s="168" t="s">
        <v>181</v>
      </c>
      <c r="P5" s="396"/>
      <c r="Q5" s="191"/>
    </row>
    <row r="6" spans="1:17" s="10" customFormat="1" ht="19.5" customHeight="1">
      <c r="A6" s="378"/>
      <c r="B6" s="374"/>
      <c r="C6" s="378"/>
      <c r="D6" s="378"/>
      <c r="E6" s="369"/>
      <c r="F6" s="398"/>
      <c r="G6" s="158" t="s">
        <v>126</v>
      </c>
      <c r="H6" s="158" t="s">
        <v>112</v>
      </c>
      <c r="I6" s="158" t="s">
        <v>126</v>
      </c>
      <c r="J6" s="158" t="s">
        <v>112</v>
      </c>
      <c r="K6" s="155" t="s">
        <v>126</v>
      </c>
      <c r="L6" s="155" t="s">
        <v>112</v>
      </c>
      <c r="M6" s="369"/>
      <c r="N6" s="369"/>
      <c r="O6" s="170"/>
      <c r="P6" s="383"/>
      <c r="Q6" s="191"/>
    </row>
    <row r="7" spans="1:17" s="10" customFormat="1" ht="18.75" customHeight="1">
      <c r="A7" s="145" t="s">
        <v>16</v>
      </c>
      <c r="B7" s="145" t="s">
        <v>16</v>
      </c>
      <c r="C7" s="145" t="s">
        <v>16</v>
      </c>
      <c r="D7" s="145" t="s">
        <v>16</v>
      </c>
      <c r="E7" s="171">
        <v>1</v>
      </c>
      <c r="F7" s="171">
        <v>2</v>
      </c>
      <c r="G7" s="171">
        <v>3</v>
      </c>
      <c r="H7" s="171">
        <v>4</v>
      </c>
      <c r="I7" s="171">
        <v>5</v>
      </c>
      <c r="J7" s="171">
        <v>6</v>
      </c>
      <c r="K7" s="171">
        <v>7</v>
      </c>
      <c r="L7" s="171">
        <v>8</v>
      </c>
      <c r="M7" s="171">
        <v>9</v>
      </c>
      <c r="N7" s="167">
        <v>10</v>
      </c>
      <c r="O7" s="167">
        <v>11</v>
      </c>
      <c r="P7" s="171">
        <v>12</v>
      </c>
      <c r="Q7" s="192"/>
    </row>
    <row r="8" spans="1:17" s="1" customFormat="1" ht="18.75" customHeight="1">
      <c r="A8" s="259"/>
      <c r="B8" s="259"/>
      <c r="C8" s="259"/>
      <c r="D8" s="260"/>
      <c r="E8" s="267"/>
      <c r="F8" s="233"/>
      <c r="G8" s="266"/>
      <c r="H8" s="267"/>
      <c r="I8" s="267"/>
      <c r="J8" s="267"/>
      <c r="K8" s="267"/>
      <c r="L8" s="233"/>
      <c r="M8" s="267"/>
      <c r="N8" s="233"/>
      <c r="O8" s="293"/>
      <c r="P8" s="265"/>
      <c r="Q8" s="191"/>
    </row>
    <row r="9" spans="1:17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18" customHeight="1">
      <c r="A10" s="1"/>
      <c r="B10" s="1"/>
      <c r="C10" s="1"/>
      <c r="D10" s="1"/>
      <c r="E10" s="1"/>
      <c r="G10" s="1"/>
      <c r="H10" s="1"/>
      <c r="I10" s="1"/>
      <c r="J10" s="1"/>
      <c r="K10" s="1"/>
      <c r="L10" s="69"/>
      <c r="M10" s="1"/>
      <c r="N10" s="1"/>
      <c r="O10" s="1"/>
      <c r="P10" s="1"/>
    </row>
    <row r="11" spans="1:17" ht="18" customHeight="1">
      <c r="B11" s="1"/>
      <c r="C11" s="1"/>
      <c r="D11" s="1"/>
      <c r="I11" s="1"/>
      <c r="J11" s="1"/>
      <c r="K11" s="1"/>
      <c r="L11" s="69"/>
      <c r="M11" s="1"/>
      <c r="N11" s="1"/>
      <c r="O11" s="1"/>
      <c r="P11" s="1"/>
    </row>
    <row r="12" spans="1:17" ht="18" customHeight="1">
      <c r="C12" s="1"/>
      <c r="D12" s="1"/>
      <c r="J12" s="1"/>
      <c r="K12" s="1"/>
      <c r="L12" s="1"/>
      <c r="P12" s="1"/>
      <c r="Q12" s="1"/>
    </row>
    <row r="13" spans="1:17" ht="26.25" customHeight="1">
      <c r="C13" s="1"/>
      <c r="D13" s="1"/>
      <c r="E13" s="69"/>
      <c r="J13" s="1"/>
      <c r="K13" s="1"/>
      <c r="L13" s="1"/>
      <c r="Q13" s="1"/>
    </row>
    <row r="14" spans="1:17" ht="12.75" customHeight="1">
      <c r="D14" s="1"/>
      <c r="K14" s="69"/>
      <c r="L14" s="1"/>
    </row>
    <row r="15" spans="1:17" ht="12.75" customHeight="1">
      <c r="D15" s="1"/>
      <c r="K15" s="69"/>
      <c r="L15" s="1"/>
    </row>
    <row r="16" spans="1:17" ht="12.75" customHeight="1">
      <c r="D16" s="1"/>
      <c r="K16" s="69"/>
      <c r="L16" s="1"/>
    </row>
    <row r="17" spans="10:12" ht="12.75" customHeight="1">
      <c r="J17" s="1"/>
      <c r="K17" s="1"/>
      <c r="L17" s="1"/>
    </row>
    <row r="18" spans="10:12" ht="12.75" customHeight="1">
      <c r="J18" s="1"/>
      <c r="K18" s="1"/>
    </row>
    <row r="19" spans="10:12" ht="12.75" customHeight="1">
      <c r="J19" s="1"/>
      <c r="K19" s="1"/>
    </row>
    <row r="20" spans="10:12" ht="9.75" customHeight="1">
      <c r="K20" s="69"/>
    </row>
    <row r="21" spans="10:12" ht="9.75" customHeight="1">
      <c r="K21" s="69"/>
    </row>
    <row r="22" spans="10:12" ht="9.75" customHeight="1">
      <c r="K22" s="69"/>
    </row>
  </sheetData>
  <sheetProtection formatCells="0" formatColumns="0" formatRows="0"/>
  <mergeCells count="10">
    <mergeCell ref="P4:P6"/>
    <mergeCell ref="A5:A6"/>
    <mergeCell ref="B5:B6"/>
    <mergeCell ref="C5:C6"/>
    <mergeCell ref="F5:F6"/>
    <mergeCell ref="K5:L5"/>
    <mergeCell ref="D4:D6"/>
    <mergeCell ref="E4:E6"/>
    <mergeCell ref="M4:M6"/>
    <mergeCell ref="N4:N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73" fitToHeight="100" orientation="landscape" verticalDpi="300" r:id="rId1"/>
  <headerFooter alignWithMargins="0">
    <oddFooter xml:space="preserve">第 &amp;P 页,共 &amp;N 页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workbookViewId="0"/>
  </sheetViews>
  <sheetFormatPr defaultRowHeight="11.25"/>
  <cols>
    <col min="1" max="1" width="6.83203125" customWidth="1"/>
    <col min="2" max="2" width="7.1640625" customWidth="1"/>
    <col min="3" max="3" width="7.33203125" customWidth="1"/>
    <col min="4" max="4" width="38.83203125" customWidth="1"/>
    <col min="5" max="5" width="45.33203125" customWidth="1"/>
    <col min="6" max="6" width="7" customWidth="1"/>
    <col min="7" max="7" width="10" customWidth="1"/>
    <col min="8" max="8" width="10.33203125" customWidth="1"/>
    <col min="9" max="9" width="10.6640625" customWidth="1"/>
    <col min="10" max="10" width="10.83203125" customWidth="1"/>
    <col min="11" max="11" width="12" customWidth="1"/>
    <col min="13" max="14" width="11" customWidth="1"/>
    <col min="15" max="15" width="10.83203125" customWidth="1"/>
  </cols>
  <sheetData>
    <row r="1" spans="1:16" ht="12" customHeight="1">
      <c r="A1" s="27"/>
      <c r="B1" s="27"/>
      <c r="C1" s="28"/>
      <c r="D1" s="29"/>
      <c r="E1" s="29"/>
      <c r="F1" s="29"/>
      <c r="H1" s="27"/>
      <c r="I1" s="27"/>
      <c r="J1" s="27"/>
      <c r="K1" s="27"/>
      <c r="L1" s="27"/>
      <c r="M1" s="27"/>
      <c r="N1" s="27"/>
      <c r="P1" s="28" t="s">
        <v>220</v>
      </c>
    </row>
    <row r="2" spans="1:16" ht="20.25" customHeight="1">
      <c r="A2" s="30" t="s">
        <v>230</v>
      </c>
      <c r="B2" s="30"/>
      <c r="C2" s="30"/>
      <c r="D2" s="30"/>
      <c r="E2" s="30"/>
      <c r="F2" s="30"/>
      <c r="G2" s="30"/>
      <c r="H2" s="77"/>
      <c r="I2" s="77"/>
      <c r="J2" s="77"/>
      <c r="K2" s="77"/>
      <c r="L2" s="78"/>
      <c r="M2" s="78"/>
      <c r="N2" s="79"/>
      <c r="O2" s="70"/>
      <c r="P2" s="70"/>
    </row>
    <row r="3" spans="1:16" ht="17.25" customHeight="1">
      <c r="A3" s="12"/>
      <c r="B3" s="12"/>
      <c r="C3" s="31"/>
      <c r="D3" s="29"/>
      <c r="E3" s="29"/>
      <c r="F3" s="29"/>
      <c r="H3" s="12"/>
      <c r="I3" s="12"/>
      <c r="J3" s="12"/>
      <c r="K3" s="12"/>
      <c r="L3" s="12"/>
      <c r="M3" s="12"/>
      <c r="N3" s="12"/>
      <c r="P3" s="28" t="s">
        <v>63</v>
      </c>
    </row>
    <row r="4" spans="1:16" s="10" customFormat="1" ht="18.75" customHeight="1">
      <c r="A4" s="371" t="s">
        <v>7</v>
      </c>
      <c r="B4" s="371"/>
      <c r="C4" s="371"/>
      <c r="D4" s="377" t="s">
        <v>59</v>
      </c>
      <c r="E4" s="375" t="s">
        <v>153</v>
      </c>
      <c r="F4" s="401" t="s">
        <v>190</v>
      </c>
      <c r="G4" s="401" t="s">
        <v>191</v>
      </c>
      <c r="H4" s="380" t="s">
        <v>182</v>
      </c>
      <c r="I4" s="380" t="s">
        <v>183</v>
      </c>
      <c r="J4" s="380" t="s">
        <v>184</v>
      </c>
      <c r="K4" s="366" t="s">
        <v>185</v>
      </c>
      <c r="L4" s="366" t="s">
        <v>186</v>
      </c>
      <c r="M4" s="366" t="s">
        <v>187</v>
      </c>
      <c r="N4" s="366" t="s">
        <v>188</v>
      </c>
      <c r="O4" s="366" t="s">
        <v>177</v>
      </c>
      <c r="P4" s="366" t="s">
        <v>189</v>
      </c>
    </row>
    <row r="5" spans="1:16" s="10" customFormat="1" ht="18.75" customHeight="1">
      <c r="A5" s="373" t="s">
        <v>51</v>
      </c>
      <c r="B5" s="372" t="s">
        <v>99</v>
      </c>
      <c r="C5" s="374" t="s">
        <v>93</v>
      </c>
      <c r="D5" s="378"/>
      <c r="E5" s="399"/>
      <c r="F5" s="402"/>
      <c r="G5" s="402"/>
      <c r="H5" s="404"/>
      <c r="I5" s="404"/>
      <c r="J5" s="404"/>
      <c r="K5" s="400"/>
      <c r="L5" s="400"/>
      <c r="M5" s="400"/>
      <c r="N5" s="400"/>
      <c r="O5" s="400"/>
      <c r="P5" s="400"/>
    </row>
    <row r="6" spans="1:16" s="10" customFormat="1" ht="18.75" customHeight="1">
      <c r="A6" s="376"/>
      <c r="B6" s="373"/>
      <c r="C6" s="375"/>
      <c r="D6" s="378"/>
      <c r="E6" s="374"/>
      <c r="F6" s="403"/>
      <c r="G6" s="403"/>
      <c r="H6" s="381"/>
      <c r="I6" s="381"/>
      <c r="J6" s="381"/>
      <c r="K6" s="367"/>
      <c r="L6" s="367"/>
      <c r="M6" s="367"/>
      <c r="N6" s="367"/>
      <c r="O6" s="367"/>
      <c r="P6" s="367"/>
    </row>
    <row r="7" spans="1:16" s="10" customFormat="1" ht="18.75" customHeight="1">
      <c r="A7" s="144" t="s">
        <v>16</v>
      </c>
      <c r="B7" s="145" t="s">
        <v>16</v>
      </c>
      <c r="C7" s="145" t="s">
        <v>16</v>
      </c>
      <c r="D7" s="145" t="s">
        <v>16</v>
      </c>
      <c r="E7" s="145" t="s">
        <v>193</v>
      </c>
      <c r="F7" s="145" t="s">
        <v>193</v>
      </c>
      <c r="G7" s="146">
        <v>1</v>
      </c>
      <c r="H7" s="148">
        <v>2</v>
      </c>
      <c r="I7" s="149">
        <v>3</v>
      </c>
      <c r="J7" s="149">
        <v>4</v>
      </c>
      <c r="K7" s="149">
        <v>5</v>
      </c>
      <c r="L7" s="149">
        <v>6</v>
      </c>
      <c r="M7" s="149">
        <v>7</v>
      </c>
      <c r="N7" s="149">
        <v>8</v>
      </c>
      <c r="O7" s="150">
        <v>9</v>
      </c>
      <c r="P7" s="150">
        <v>10</v>
      </c>
    </row>
    <row r="8" spans="1:16" s="1" customFormat="1" ht="18.75" customHeight="1">
      <c r="A8" s="229"/>
      <c r="B8" s="259"/>
      <c r="C8" s="259"/>
      <c r="D8" s="260"/>
      <c r="E8" s="264"/>
      <c r="F8" s="264"/>
      <c r="G8" s="233"/>
      <c r="H8" s="291"/>
      <c r="I8" s="291"/>
      <c r="J8" s="291"/>
      <c r="K8" s="291"/>
      <c r="L8" s="291"/>
      <c r="M8" s="291"/>
      <c r="N8" s="291"/>
      <c r="O8" s="291"/>
      <c r="P8" s="291"/>
    </row>
    <row r="9" spans="1:16" ht="11.25" customHeight="1"/>
    <row r="10" spans="1:16" ht="11.25" customHeight="1"/>
    <row r="11" spans="1:16" ht="11.25" customHeight="1"/>
    <row r="12" spans="1:16" ht="11.25" customHeight="1">
      <c r="D12" s="80"/>
    </row>
  </sheetData>
  <sheetProtection formatCells="0" formatColumns="0" formatRows="0"/>
  <mergeCells count="17">
    <mergeCell ref="O4:O6"/>
    <mergeCell ref="P4:P6"/>
    <mergeCell ref="A5:A6"/>
    <mergeCell ref="B5:B6"/>
    <mergeCell ref="C5:C6"/>
    <mergeCell ref="K4:K6"/>
    <mergeCell ref="L4:L6"/>
    <mergeCell ref="M4:M6"/>
    <mergeCell ref="N4:N6"/>
    <mergeCell ref="G4:G6"/>
    <mergeCell ref="H4:H6"/>
    <mergeCell ref="I4:I6"/>
    <mergeCell ref="J4:J6"/>
    <mergeCell ref="A4:C4"/>
    <mergeCell ref="D4:D6"/>
    <mergeCell ref="E4:E6"/>
    <mergeCell ref="F4:F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fitToHeight="10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9"/>
  <sheetViews>
    <sheetView showGridLines="0" showZeros="0" workbookViewId="0"/>
  </sheetViews>
  <sheetFormatPr defaultColWidth="9.1640625" defaultRowHeight="11.25"/>
  <cols>
    <col min="1" max="1" width="30.1640625" customWidth="1"/>
    <col min="2" max="2" width="24" customWidth="1"/>
    <col min="3" max="3" width="30.6640625" customWidth="1"/>
    <col min="4" max="4" width="21" customWidth="1"/>
    <col min="5" max="5" width="29.83203125" customWidth="1"/>
    <col min="6" max="6" width="24.1640625" customWidth="1"/>
    <col min="7" max="163" width="9" customWidth="1"/>
  </cols>
  <sheetData>
    <row r="1" spans="1:255" ht="9.75" customHeight="1">
      <c r="A1" s="12"/>
      <c r="B1" s="12"/>
      <c r="C1" s="12"/>
      <c r="D1" s="12"/>
      <c r="E1" s="12"/>
      <c r="F1" s="13" t="s">
        <v>296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</row>
    <row r="2" spans="1:255" ht="18" customHeight="1">
      <c r="A2" s="338" t="s">
        <v>299</v>
      </c>
      <c r="B2" s="338"/>
      <c r="C2" s="338"/>
      <c r="D2" s="338"/>
      <c r="E2" s="338"/>
      <c r="F2" s="338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</row>
    <row r="3" spans="1:255" ht="11.25" customHeight="1">
      <c r="A3" s="12"/>
      <c r="B3" s="12"/>
      <c r="C3" s="12"/>
      <c r="D3" s="12"/>
      <c r="E3" s="1"/>
      <c r="F3" s="17" t="s">
        <v>63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</row>
    <row r="4" spans="1:255" ht="12" customHeight="1">
      <c r="A4" s="18" t="s">
        <v>48</v>
      </c>
      <c r="B4" s="18"/>
      <c r="C4" s="18" t="s">
        <v>143</v>
      </c>
      <c r="D4" s="19"/>
      <c r="E4" s="19"/>
      <c r="F4" s="1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1:255" ht="11.25" customHeight="1">
      <c r="A5" s="90" t="s">
        <v>137</v>
      </c>
      <c r="B5" s="206" t="s">
        <v>253</v>
      </c>
      <c r="C5" s="101" t="s">
        <v>127</v>
      </c>
      <c r="D5" s="207" t="s">
        <v>253</v>
      </c>
      <c r="E5" s="101" t="s">
        <v>114</v>
      </c>
      <c r="F5" s="207" t="s">
        <v>253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1:255" s="69" customFormat="1" ht="15" customHeight="1">
      <c r="A6" s="198" t="s">
        <v>232</v>
      </c>
      <c r="B6" s="248">
        <v>5915.4</v>
      </c>
      <c r="C6" s="130" t="s">
        <v>103</v>
      </c>
      <c r="D6" s="137">
        <v>0</v>
      </c>
      <c r="E6" s="131" t="s">
        <v>11</v>
      </c>
      <c r="F6" s="137">
        <v>6509.4</v>
      </c>
      <c r="G6" s="7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55" s="69" customFormat="1" ht="15" customHeight="1">
      <c r="A7" s="228"/>
      <c r="B7" s="228"/>
      <c r="C7" s="130" t="s">
        <v>108</v>
      </c>
      <c r="D7" s="137">
        <v>0</v>
      </c>
      <c r="E7" s="112" t="s">
        <v>36</v>
      </c>
      <c r="F7" s="137">
        <v>2736.35</v>
      </c>
      <c r="G7" s="76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pans="1:255" s="69" customFormat="1" ht="15" customHeight="1">
      <c r="A8" s="228"/>
      <c r="B8" s="228"/>
      <c r="C8" s="130" t="s">
        <v>68</v>
      </c>
      <c r="D8" s="137">
        <v>0</v>
      </c>
      <c r="E8" s="112" t="s">
        <v>25</v>
      </c>
      <c r="F8" s="137">
        <v>1012.21</v>
      </c>
      <c r="G8" s="76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</row>
    <row r="9" spans="1:255" s="69" customFormat="1" ht="15" customHeight="1">
      <c r="A9" s="228"/>
      <c r="B9" s="228"/>
      <c r="C9" s="130" t="s">
        <v>9</v>
      </c>
      <c r="D9" s="137">
        <v>0</v>
      </c>
      <c r="E9" s="112" t="s">
        <v>40</v>
      </c>
      <c r="F9" s="137">
        <v>2760.84</v>
      </c>
      <c r="G9" s="76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pans="1:255" s="69" customFormat="1" ht="15" customHeight="1">
      <c r="A10" s="228"/>
      <c r="B10" s="228"/>
      <c r="C10" s="130" t="s">
        <v>31</v>
      </c>
      <c r="D10" s="137">
        <v>4605.9399999999996</v>
      </c>
      <c r="E10" s="110" t="s">
        <v>78</v>
      </c>
      <c r="F10" s="233">
        <v>464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</row>
    <row r="11" spans="1:255" s="69" customFormat="1" ht="15" customHeight="1">
      <c r="A11" s="228"/>
      <c r="B11" s="228"/>
      <c r="C11" s="130" t="s">
        <v>87</v>
      </c>
      <c r="D11" s="137">
        <v>0</v>
      </c>
      <c r="E11" s="199" t="s">
        <v>233</v>
      </c>
      <c r="F11" s="234"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5" s="69" customFormat="1" ht="15" customHeight="1">
      <c r="A12" s="228"/>
      <c r="B12" s="228"/>
      <c r="C12" s="130" t="s">
        <v>34</v>
      </c>
      <c r="D12" s="137">
        <v>0</v>
      </c>
      <c r="E12" s="112" t="s">
        <v>25</v>
      </c>
      <c r="F12" s="132">
        <v>303.47000000000003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s="69" customFormat="1" ht="15" customHeight="1">
      <c r="A13" s="120"/>
      <c r="B13" s="132"/>
      <c r="C13" s="130" t="s">
        <v>85</v>
      </c>
      <c r="D13" s="137">
        <v>969.3</v>
      </c>
      <c r="E13" s="112" t="s">
        <v>40</v>
      </c>
      <c r="F13" s="234">
        <v>2.5299999999999998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s="69" customFormat="1" ht="15" customHeight="1">
      <c r="A14" s="103"/>
      <c r="B14" s="133"/>
      <c r="C14" s="130" t="s">
        <v>69</v>
      </c>
      <c r="D14" s="137">
        <v>0</v>
      </c>
      <c r="E14" s="200" t="s">
        <v>234</v>
      </c>
      <c r="F14" s="137">
        <v>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s="69" customFormat="1" ht="15" customHeight="1">
      <c r="A15" s="120"/>
      <c r="B15" s="134"/>
      <c r="C15" s="123" t="s">
        <v>29</v>
      </c>
      <c r="D15" s="137">
        <v>0</v>
      </c>
      <c r="E15" s="200" t="s">
        <v>235</v>
      </c>
      <c r="F15" s="137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s="69" customFormat="1" ht="15" customHeight="1">
      <c r="A16" s="120"/>
      <c r="B16" s="135"/>
      <c r="C16" s="123" t="s">
        <v>81</v>
      </c>
      <c r="D16" s="137">
        <v>0</v>
      </c>
      <c r="E16" s="200" t="s">
        <v>236</v>
      </c>
      <c r="F16" s="132">
        <v>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s="69" customFormat="1" ht="15" customHeight="1">
      <c r="A17" s="120"/>
      <c r="B17" s="135"/>
      <c r="C17" s="123" t="s">
        <v>129</v>
      </c>
      <c r="D17" s="137">
        <v>0</v>
      </c>
      <c r="E17" s="200" t="s">
        <v>237</v>
      </c>
      <c r="F17" s="133">
        <v>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pans="1:255" s="69" customFormat="1" ht="15" customHeight="1">
      <c r="A18" s="120"/>
      <c r="B18" s="135"/>
      <c r="C18" s="123" t="s">
        <v>70</v>
      </c>
      <c r="D18" s="137">
        <v>0</v>
      </c>
      <c r="E18" s="200" t="s">
        <v>238</v>
      </c>
      <c r="F18" s="132">
        <v>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pans="1:255" s="69" customFormat="1" ht="15" customHeight="1">
      <c r="A19" s="120"/>
      <c r="B19" s="135"/>
      <c r="C19" s="123" t="s">
        <v>134</v>
      </c>
      <c r="D19" s="137">
        <v>0</v>
      </c>
      <c r="E19" s="200" t="s">
        <v>239</v>
      </c>
      <c r="F19" s="132">
        <v>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pans="1:255" s="69" customFormat="1" ht="15" customHeight="1">
      <c r="A20" s="120"/>
      <c r="B20" s="135"/>
      <c r="C20" s="123" t="s">
        <v>4</v>
      </c>
      <c r="D20" s="137">
        <v>0</v>
      </c>
      <c r="E20" s="115"/>
      <c r="F20" s="13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pans="1:255" s="69" customFormat="1" ht="15" customHeight="1">
      <c r="A21" s="120"/>
      <c r="B21" s="135"/>
      <c r="C21" s="123" t="s">
        <v>6</v>
      </c>
      <c r="D21" s="137">
        <v>1398.16</v>
      </c>
      <c r="E21" s="115"/>
      <c r="F21" s="13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s="69" customFormat="1" ht="15" customHeight="1">
      <c r="A22" s="120"/>
      <c r="B22" s="135"/>
      <c r="C22" s="123" t="s">
        <v>18</v>
      </c>
      <c r="D22" s="137">
        <v>0</v>
      </c>
      <c r="E22" s="115"/>
      <c r="F22" s="13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s="69" customFormat="1" ht="15" customHeight="1">
      <c r="A23" s="120"/>
      <c r="B23" s="136"/>
      <c r="C23" s="123" t="s">
        <v>49</v>
      </c>
      <c r="D23" s="137">
        <v>0</v>
      </c>
      <c r="E23" s="115"/>
      <c r="F23" s="137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pans="1:255" s="69" customFormat="1" ht="15" customHeight="1">
      <c r="A24" s="120"/>
      <c r="B24" s="136"/>
      <c r="C24" s="123" t="s">
        <v>120</v>
      </c>
      <c r="D24" s="137">
        <v>0</v>
      </c>
      <c r="E24" s="115"/>
      <c r="F24" s="137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pans="1:255" s="69" customFormat="1" ht="15" customHeight="1">
      <c r="A25" s="120"/>
      <c r="B25" s="136"/>
      <c r="C25" s="123" t="s">
        <v>130</v>
      </c>
      <c r="D25" s="137">
        <v>0</v>
      </c>
      <c r="E25" s="115"/>
      <c r="F25" s="137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s="69" customFormat="1" ht="15" customHeight="1">
      <c r="A26" s="120"/>
      <c r="B26" s="136"/>
      <c r="C26" s="123" t="s">
        <v>21</v>
      </c>
      <c r="D26" s="132">
        <v>0</v>
      </c>
      <c r="E26" s="115"/>
      <c r="F26" s="137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s="69" customFormat="1" ht="15" customHeight="1">
      <c r="A27" s="120"/>
      <c r="B27" s="136"/>
      <c r="C27" s="218" t="s">
        <v>284</v>
      </c>
      <c r="D27" s="235">
        <v>0</v>
      </c>
      <c r="E27" s="115"/>
      <c r="F27" s="137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255" s="69" customFormat="1" ht="15" customHeight="1">
      <c r="A28" s="122"/>
      <c r="B28" s="136"/>
      <c r="C28" s="123" t="s">
        <v>8</v>
      </c>
      <c r="D28" s="234">
        <v>0</v>
      </c>
      <c r="E28" s="115"/>
      <c r="F28" s="137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pans="1:255" s="69" customFormat="1" ht="15" customHeight="1">
      <c r="A29" s="123"/>
      <c r="B29" s="136"/>
      <c r="C29" s="130" t="s">
        <v>84</v>
      </c>
      <c r="D29" s="137">
        <v>0</v>
      </c>
      <c r="E29" s="130"/>
      <c r="F29" s="137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255" s="69" customFormat="1" ht="15" customHeight="1">
      <c r="A30" s="123"/>
      <c r="B30" s="136"/>
      <c r="C30" s="130" t="s">
        <v>107</v>
      </c>
      <c r="D30" s="233">
        <v>0</v>
      </c>
      <c r="E30" s="130"/>
      <c r="F30" s="137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pans="1:255" s="69" customFormat="1" ht="15" customHeight="1">
      <c r="A31" s="236" t="s">
        <v>94</v>
      </c>
      <c r="B31" s="132">
        <v>6773.4</v>
      </c>
      <c r="C31" s="138" t="s">
        <v>94</v>
      </c>
      <c r="D31" s="137">
        <f>SUM(D6:D30)</f>
        <v>6973.4</v>
      </c>
      <c r="E31" s="139" t="s">
        <v>101</v>
      </c>
      <c r="F31" s="137">
        <v>6973.4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pans="1:255" s="69" customFormat="1" ht="15" customHeight="1">
      <c r="A32" s="228"/>
      <c r="B32" s="228"/>
      <c r="C32" s="130" t="s">
        <v>113</v>
      </c>
      <c r="D32" s="239">
        <v>0</v>
      </c>
      <c r="E32" s="139"/>
      <c r="F32" s="137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spans="1:255" s="69" customFormat="1" ht="15" customHeight="1">
      <c r="A33" s="228"/>
      <c r="B33" s="228"/>
      <c r="C33" s="226" t="s">
        <v>292</v>
      </c>
      <c r="D33" s="239">
        <v>0</v>
      </c>
      <c r="E33" s="139"/>
      <c r="F33" s="137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spans="1:255" s="69" customFormat="1" ht="15" customHeight="1">
      <c r="A34" s="228"/>
      <c r="B34" s="228"/>
      <c r="C34" s="247" t="s">
        <v>293</v>
      </c>
      <c r="D34" s="241">
        <v>0</v>
      </c>
      <c r="E34" s="228"/>
      <c r="F34" s="228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pans="1:255" s="69" customFormat="1" ht="15" customHeight="1">
      <c r="A35" s="140" t="s">
        <v>279</v>
      </c>
      <c r="B35" s="238">
        <v>-227.43</v>
      </c>
      <c r="C35" s="130" t="s">
        <v>279</v>
      </c>
      <c r="D35" s="242">
        <f>B35</f>
        <v>-227.43</v>
      </c>
      <c r="E35" s="217" t="s">
        <v>279</v>
      </c>
      <c r="F35" s="243">
        <f>B35</f>
        <v>-227.43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pans="1:255" s="69" customFormat="1" ht="15" customHeight="1">
      <c r="A36" s="236" t="s">
        <v>147</v>
      </c>
      <c r="B36" s="132">
        <v>6973.4</v>
      </c>
      <c r="C36" s="139" t="s">
        <v>22</v>
      </c>
      <c r="D36" s="227">
        <f>SUM(D31:D34)</f>
        <v>6973.4</v>
      </c>
      <c r="E36" s="139" t="s">
        <v>24</v>
      </c>
      <c r="F36" s="233">
        <v>6973.4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spans="1:255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spans="1:255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</row>
    <row r="39" spans="1:255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</row>
  </sheetData>
  <sheetProtection formatCells="0" formatColumns="0" formatRows="0"/>
  <mergeCells count="1">
    <mergeCell ref="A2:F2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90" fitToHeight="100" orientation="landscape" verticalDpi="300" r:id="rId1"/>
  <headerFooter alignWithMargins="0">
    <oddFooter xml:space="preserve">第 &amp;P 页,共 &amp;N 页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/>
  </sheetViews>
  <sheetFormatPr defaultColWidth="9" defaultRowHeight="11.25"/>
  <cols>
    <col min="1" max="2" width="6.83203125" style="210" customWidth="1"/>
    <col min="3" max="3" width="7.33203125" style="210" customWidth="1"/>
    <col min="4" max="4" width="47.83203125" style="210" customWidth="1"/>
    <col min="5" max="5" width="16.33203125" style="210" customWidth="1"/>
    <col min="6" max="6" width="13.1640625" style="210" customWidth="1"/>
    <col min="7" max="7" width="11.6640625" style="210" customWidth="1"/>
    <col min="8" max="8" width="11.83203125" style="210" customWidth="1"/>
    <col min="9" max="9" width="9.33203125" style="210" customWidth="1"/>
    <col min="10" max="10" width="11" style="210" customWidth="1"/>
    <col min="11" max="11" width="10.5" style="210" customWidth="1"/>
    <col min="12" max="12" width="9.6640625" style="210" customWidth="1"/>
    <col min="13" max="13" width="11.1640625" style="210" customWidth="1"/>
    <col min="14" max="14" width="10.83203125" style="210" customWidth="1"/>
    <col min="15" max="15" width="10.5" style="210" customWidth="1"/>
    <col min="16" max="16" width="12" style="210" customWidth="1"/>
    <col min="17" max="17" width="12.5" style="210" customWidth="1"/>
    <col min="18" max="23" width="10.1640625" style="210" customWidth="1"/>
    <col min="24" max="24" width="14" style="210" customWidth="1"/>
    <col min="25" max="25" width="12.33203125" style="210" customWidth="1"/>
    <col min="26" max="26" width="12" style="210" customWidth="1"/>
    <col min="27" max="27" width="9.33203125" style="210" customWidth="1"/>
    <col min="28" max="35" width="11.1640625" style="210" customWidth="1"/>
    <col min="36" max="16384" width="9" style="210"/>
  </cols>
  <sheetData>
    <row r="1" spans="1:256" customFormat="1" ht="18" customHeight="1">
      <c r="A1" s="295"/>
      <c r="B1" s="296"/>
      <c r="C1" s="297"/>
      <c r="D1" s="298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 t="s">
        <v>375</v>
      </c>
      <c r="AJ1" s="300"/>
      <c r="AK1" s="298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  <c r="BQ1" s="300"/>
      <c r="BR1" s="300"/>
      <c r="BS1" s="300"/>
      <c r="BT1" s="300"/>
      <c r="BU1" s="300"/>
      <c r="BV1" s="300"/>
      <c r="BW1" s="300"/>
      <c r="BX1" s="300"/>
      <c r="BY1" s="300"/>
      <c r="BZ1" s="300"/>
      <c r="CA1" s="300"/>
      <c r="CB1" s="300"/>
      <c r="CC1" s="300"/>
      <c r="CD1" s="300"/>
      <c r="CE1" s="300"/>
      <c r="CF1" s="300"/>
      <c r="CG1" s="300"/>
      <c r="CH1" s="300"/>
      <c r="CI1" s="300"/>
      <c r="CJ1" s="300"/>
      <c r="CK1" s="300"/>
      <c r="CL1" s="300"/>
      <c r="CM1" s="300"/>
      <c r="CN1" s="300"/>
      <c r="CO1" s="300"/>
      <c r="CP1" s="300"/>
      <c r="CQ1" s="300"/>
      <c r="CR1" s="300"/>
      <c r="CS1" s="300"/>
      <c r="CT1" s="300"/>
      <c r="CU1" s="300"/>
      <c r="CV1" s="300"/>
      <c r="CW1" s="300"/>
      <c r="CX1" s="300"/>
      <c r="CY1" s="300"/>
      <c r="CZ1" s="300"/>
      <c r="DA1" s="300"/>
      <c r="DB1" s="300"/>
      <c r="DC1" s="300"/>
      <c r="DD1" s="300"/>
      <c r="DE1" s="300"/>
      <c r="DF1" s="300"/>
      <c r="DG1" s="300"/>
      <c r="DH1" s="300"/>
      <c r="DI1" s="300"/>
      <c r="DJ1" s="300"/>
      <c r="DK1" s="300"/>
      <c r="DL1" s="300"/>
      <c r="DM1" s="300"/>
      <c r="DN1" s="300"/>
      <c r="DO1" s="300"/>
      <c r="DP1" s="300"/>
      <c r="DQ1" s="300"/>
      <c r="DR1" s="300"/>
      <c r="DS1" s="300"/>
      <c r="DT1" s="300"/>
      <c r="DU1" s="300"/>
      <c r="DV1" s="300"/>
      <c r="DW1" s="300"/>
      <c r="DX1" s="300"/>
      <c r="DY1" s="300"/>
      <c r="DZ1" s="300"/>
      <c r="EA1" s="300"/>
      <c r="EB1" s="300"/>
      <c r="EC1" s="300"/>
      <c r="ED1" s="300"/>
      <c r="EE1" s="300"/>
      <c r="EF1" s="300"/>
      <c r="EG1" s="300"/>
      <c r="EH1" s="300"/>
      <c r="EI1" s="300"/>
      <c r="EJ1" s="300"/>
      <c r="EK1" s="300"/>
      <c r="EL1" s="300"/>
      <c r="EM1" s="300"/>
      <c r="EN1" s="300"/>
      <c r="EO1" s="300"/>
      <c r="EP1" s="300"/>
      <c r="EQ1" s="300"/>
      <c r="ER1" s="300"/>
      <c r="ES1" s="300"/>
      <c r="ET1" s="300"/>
      <c r="EU1" s="300"/>
      <c r="EV1" s="300"/>
      <c r="EW1" s="300"/>
      <c r="EX1" s="300"/>
      <c r="EY1" s="300"/>
      <c r="EZ1" s="300"/>
      <c r="FA1" s="300"/>
      <c r="FB1" s="300"/>
      <c r="FC1" s="300"/>
      <c r="FD1" s="300"/>
      <c r="FE1" s="300"/>
      <c r="FF1" s="300"/>
      <c r="FG1" s="300"/>
      <c r="FH1" s="300"/>
      <c r="FI1" s="300"/>
      <c r="FJ1" s="300"/>
      <c r="FK1" s="300"/>
      <c r="FL1" s="300"/>
      <c r="FM1" s="300"/>
      <c r="FN1" s="300"/>
      <c r="FO1" s="300"/>
      <c r="FP1" s="300"/>
      <c r="FQ1" s="300"/>
      <c r="FR1" s="300"/>
      <c r="FS1" s="300"/>
      <c r="FT1" s="300"/>
      <c r="FU1" s="300"/>
      <c r="FV1" s="300"/>
      <c r="FW1" s="300"/>
      <c r="FX1" s="300"/>
      <c r="FY1" s="300"/>
      <c r="FZ1" s="300"/>
      <c r="GA1" s="300"/>
      <c r="GB1" s="300"/>
      <c r="GC1" s="300"/>
      <c r="GD1" s="300"/>
      <c r="GE1" s="300"/>
      <c r="GF1" s="300"/>
      <c r="GG1" s="300"/>
      <c r="GH1" s="300"/>
      <c r="GI1" s="300"/>
      <c r="GJ1" s="300"/>
      <c r="GK1" s="300"/>
      <c r="GL1" s="300"/>
      <c r="GM1" s="300"/>
      <c r="GN1" s="300"/>
      <c r="GO1" s="300"/>
      <c r="GP1" s="300"/>
      <c r="GQ1" s="300"/>
      <c r="GR1" s="300"/>
      <c r="GS1" s="300"/>
      <c r="GT1" s="300"/>
      <c r="GU1" s="300"/>
      <c r="GV1" s="300"/>
      <c r="GW1" s="300"/>
      <c r="GX1" s="300"/>
      <c r="GY1" s="300"/>
      <c r="GZ1" s="300"/>
      <c r="HA1" s="300"/>
      <c r="HB1" s="300"/>
      <c r="HC1" s="300"/>
      <c r="HD1" s="300"/>
      <c r="HE1" s="300"/>
      <c r="HF1" s="300"/>
      <c r="HG1" s="300"/>
      <c r="HH1" s="300"/>
      <c r="HI1" s="300"/>
      <c r="HJ1" s="300"/>
      <c r="HK1" s="300"/>
      <c r="HL1" s="300"/>
      <c r="HM1" s="300"/>
      <c r="HN1" s="300"/>
      <c r="HO1" s="300"/>
      <c r="HP1" s="300"/>
      <c r="HQ1" s="300"/>
      <c r="HR1" s="300"/>
      <c r="HS1" s="300"/>
      <c r="HT1" s="300"/>
      <c r="HU1" s="300"/>
      <c r="HV1" s="300"/>
      <c r="HW1" s="300"/>
      <c r="HX1" s="300"/>
      <c r="HY1" s="300"/>
      <c r="HZ1" s="300"/>
      <c r="IA1" s="300"/>
      <c r="IB1" s="300"/>
      <c r="IC1" s="300"/>
      <c r="ID1" s="300"/>
      <c r="IE1" s="300"/>
      <c r="IF1" s="300"/>
      <c r="IG1" s="300"/>
      <c r="IH1" s="300"/>
      <c r="II1" s="300"/>
      <c r="IJ1" s="300"/>
      <c r="IK1" s="300"/>
      <c r="IL1" s="300"/>
      <c r="IM1" s="300"/>
      <c r="IN1" s="300"/>
      <c r="IO1" s="300"/>
      <c r="IP1" s="300"/>
      <c r="IQ1" s="300"/>
      <c r="IR1" s="300"/>
      <c r="IS1" s="300"/>
      <c r="IT1" s="300"/>
      <c r="IU1" s="300"/>
      <c r="IV1" s="300"/>
    </row>
    <row r="2" spans="1:256" customFormat="1" ht="18" customHeight="1">
      <c r="A2" s="301" t="s">
        <v>376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02"/>
      <c r="CD2" s="302"/>
      <c r="CE2" s="302"/>
      <c r="CF2" s="302"/>
      <c r="CG2" s="302"/>
      <c r="CH2" s="302"/>
      <c r="CI2" s="302"/>
      <c r="CJ2" s="302"/>
      <c r="CK2" s="302"/>
      <c r="CL2" s="302"/>
      <c r="CM2" s="302"/>
      <c r="CN2" s="302"/>
      <c r="CO2" s="302"/>
      <c r="CP2" s="302"/>
      <c r="CQ2" s="302"/>
      <c r="CR2" s="302"/>
      <c r="CS2" s="302"/>
      <c r="CT2" s="302"/>
      <c r="CU2" s="302"/>
      <c r="CV2" s="302"/>
      <c r="CW2" s="302"/>
      <c r="CX2" s="302"/>
      <c r="CY2" s="302"/>
      <c r="CZ2" s="302"/>
      <c r="DA2" s="302"/>
      <c r="DB2" s="302"/>
      <c r="DC2" s="302"/>
      <c r="DD2" s="302"/>
      <c r="DE2" s="302"/>
      <c r="DF2" s="302"/>
      <c r="DG2" s="302"/>
      <c r="DH2" s="302"/>
      <c r="DI2" s="302"/>
      <c r="DJ2" s="302"/>
      <c r="DK2" s="302"/>
      <c r="DL2" s="302"/>
      <c r="DM2" s="302"/>
      <c r="DN2" s="302"/>
      <c r="DO2" s="302"/>
      <c r="DP2" s="302"/>
      <c r="DQ2" s="302"/>
      <c r="DR2" s="302"/>
      <c r="DS2" s="302"/>
      <c r="DT2" s="302"/>
      <c r="DU2" s="302"/>
      <c r="DV2" s="302"/>
      <c r="DW2" s="302"/>
      <c r="DX2" s="302"/>
      <c r="DY2" s="302"/>
      <c r="DZ2" s="302"/>
      <c r="EA2" s="302"/>
      <c r="EB2" s="302"/>
      <c r="EC2" s="302"/>
      <c r="ED2" s="302"/>
      <c r="EE2" s="302"/>
      <c r="EF2" s="302"/>
      <c r="EG2" s="302"/>
      <c r="EH2" s="302"/>
      <c r="EI2" s="302"/>
      <c r="EJ2" s="302"/>
      <c r="EK2" s="302"/>
      <c r="EL2" s="302"/>
      <c r="EM2" s="302"/>
      <c r="EN2" s="302"/>
      <c r="EO2" s="302"/>
      <c r="EP2" s="302"/>
      <c r="EQ2" s="302"/>
      <c r="ER2" s="302"/>
      <c r="ES2" s="302"/>
      <c r="ET2" s="302"/>
      <c r="EU2" s="302"/>
      <c r="EV2" s="302"/>
      <c r="EW2" s="302"/>
      <c r="EX2" s="302"/>
      <c r="EY2" s="302"/>
      <c r="EZ2" s="302"/>
      <c r="FA2" s="302"/>
      <c r="FB2" s="302"/>
      <c r="FC2" s="302"/>
      <c r="FD2" s="302"/>
      <c r="FE2" s="302"/>
      <c r="FF2" s="302"/>
      <c r="FG2" s="302"/>
      <c r="FH2" s="302"/>
      <c r="FI2" s="302"/>
      <c r="FJ2" s="302"/>
      <c r="FK2" s="302"/>
      <c r="FL2" s="302"/>
      <c r="FM2" s="302"/>
      <c r="FN2" s="302"/>
      <c r="FO2" s="302"/>
      <c r="FP2" s="302"/>
      <c r="FQ2" s="302"/>
      <c r="FR2" s="302"/>
      <c r="FS2" s="302"/>
      <c r="FT2" s="302"/>
      <c r="FU2" s="302"/>
      <c r="FV2" s="302"/>
      <c r="FW2" s="302"/>
      <c r="FX2" s="302"/>
      <c r="FY2" s="302"/>
      <c r="FZ2" s="302"/>
      <c r="GA2" s="302"/>
      <c r="GB2" s="302"/>
      <c r="GC2" s="302"/>
      <c r="GD2" s="302"/>
      <c r="GE2" s="302"/>
      <c r="GF2" s="302"/>
      <c r="GG2" s="302"/>
      <c r="GH2" s="302"/>
      <c r="GI2" s="302"/>
      <c r="GJ2" s="302"/>
      <c r="GK2" s="302"/>
      <c r="GL2" s="302"/>
      <c r="GM2" s="302"/>
      <c r="GN2" s="302"/>
      <c r="GO2" s="302"/>
      <c r="GP2" s="302"/>
      <c r="GQ2" s="302"/>
      <c r="GR2" s="302"/>
      <c r="GS2" s="302"/>
      <c r="GT2" s="302"/>
      <c r="GU2" s="302"/>
      <c r="GV2" s="302"/>
      <c r="GW2" s="302"/>
      <c r="GX2" s="302"/>
      <c r="GY2" s="302"/>
      <c r="GZ2" s="302"/>
      <c r="HA2" s="302"/>
      <c r="HB2" s="302"/>
      <c r="HC2" s="302"/>
      <c r="HD2" s="302"/>
      <c r="HE2" s="302"/>
      <c r="HF2" s="302"/>
      <c r="HG2" s="302"/>
      <c r="HH2" s="302"/>
      <c r="HI2" s="302"/>
      <c r="HJ2" s="302"/>
      <c r="HK2" s="302"/>
      <c r="HL2" s="302"/>
      <c r="HM2" s="302"/>
      <c r="HN2" s="302"/>
      <c r="HO2" s="302"/>
      <c r="HP2" s="302"/>
      <c r="HQ2" s="302"/>
      <c r="HR2" s="302"/>
      <c r="HS2" s="302"/>
      <c r="HT2" s="302"/>
      <c r="HU2" s="302"/>
      <c r="HV2" s="302"/>
      <c r="HW2" s="302"/>
      <c r="HX2" s="302"/>
      <c r="HY2" s="302"/>
      <c r="HZ2" s="302"/>
      <c r="IA2" s="302"/>
      <c r="IB2" s="302"/>
      <c r="IC2" s="302"/>
      <c r="ID2" s="302"/>
      <c r="IE2" s="302"/>
      <c r="IF2" s="302"/>
      <c r="IG2" s="302"/>
      <c r="IH2" s="302"/>
      <c r="II2" s="302"/>
      <c r="IJ2" s="302"/>
      <c r="IK2" s="302"/>
      <c r="IL2" s="302"/>
      <c r="IM2" s="302"/>
      <c r="IN2" s="302"/>
      <c r="IO2" s="302"/>
      <c r="IP2" s="302"/>
      <c r="IQ2" s="302"/>
      <c r="IR2" s="302"/>
      <c r="IS2" s="302"/>
      <c r="IT2" s="302"/>
      <c r="IU2" s="302"/>
      <c r="IV2" s="302"/>
    </row>
    <row r="3" spans="1:256" customFormat="1" ht="18" customHeight="1">
      <c r="A3" s="303"/>
      <c r="B3" s="303"/>
      <c r="C3" s="304"/>
      <c r="D3" s="305"/>
      <c r="E3" s="306"/>
      <c r="F3" s="299"/>
      <c r="G3" s="299"/>
      <c r="H3" s="299"/>
      <c r="I3" s="299"/>
      <c r="J3" s="299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299" t="s">
        <v>63</v>
      </c>
      <c r="AJ3" s="305"/>
      <c r="AK3" s="298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5"/>
      <c r="CJ3" s="305"/>
      <c r="CK3" s="305"/>
      <c r="CL3" s="305"/>
      <c r="CM3" s="305"/>
      <c r="CN3" s="305"/>
      <c r="CO3" s="305"/>
      <c r="CP3" s="305"/>
      <c r="CQ3" s="305"/>
      <c r="CR3" s="305"/>
      <c r="CS3" s="305"/>
      <c r="CT3" s="305"/>
      <c r="CU3" s="305"/>
      <c r="CV3" s="305"/>
      <c r="CW3" s="305"/>
      <c r="CX3" s="305"/>
      <c r="CY3" s="305"/>
      <c r="CZ3" s="305"/>
      <c r="DA3" s="305"/>
      <c r="DB3" s="305"/>
      <c r="DC3" s="305"/>
      <c r="DD3" s="305"/>
      <c r="DE3" s="305"/>
      <c r="DF3" s="305"/>
      <c r="DG3" s="305"/>
      <c r="DH3" s="305"/>
      <c r="DI3" s="305"/>
      <c r="DJ3" s="305"/>
      <c r="DK3" s="305"/>
      <c r="DL3" s="305"/>
      <c r="DM3" s="305"/>
      <c r="DN3" s="305"/>
      <c r="DO3" s="305"/>
      <c r="DP3" s="305"/>
      <c r="DQ3" s="305"/>
      <c r="DR3" s="305"/>
      <c r="DS3" s="305"/>
      <c r="DT3" s="305"/>
      <c r="DU3" s="305"/>
      <c r="DV3" s="305"/>
      <c r="DW3" s="305"/>
      <c r="DX3" s="305"/>
      <c r="DY3" s="305"/>
      <c r="DZ3" s="305"/>
      <c r="EA3" s="305"/>
      <c r="EB3" s="305"/>
      <c r="EC3" s="305"/>
      <c r="ED3" s="305"/>
      <c r="EE3" s="305"/>
      <c r="EF3" s="305"/>
      <c r="EG3" s="305"/>
      <c r="EH3" s="305"/>
      <c r="EI3" s="305"/>
      <c r="EJ3" s="305"/>
      <c r="EK3" s="305"/>
      <c r="EL3" s="305"/>
      <c r="EM3" s="305"/>
      <c r="EN3" s="305"/>
      <c r="EO3" s="305"/>
      <c r="EP3" s="305"/>
      <c r="EQ3" s="305"/>
      <c r="ER3" s="305"/>
      <c r="ES3" s="305"/>
      <c r="ET3" s="305"/>
      <c r="EU3" s="305"/>
      <c r="EV3" s="305"/>
      <c r="EW3" s="305"/>
      <c r="EX3" s="305"/>
      <c r="EY3" s="305"/>
      <c r="EZ3" s="305"/>
      <c r="FA3" s="305"/>
      <c r="FB3" s="305"/>
      <c r="FC3" s="305"/>
      <c r="FD3" s="305"/>
      <c r="FE3" s="305"/>
      <c r="FF3" s="305"/>
      <c r="FG3" s="305"/>
      <c r="FH3" s="305"/>
      <c r="FI3" s="305"/>
      <c r="FJ3" s="305"/>
      <c r="FK3" s="305"/>
      <c r="FL3" s="305"/>
      <c r="FM3" s="305"/>
      <c r="FN3" s="305"/>
      <c r="FO3" s="305"/>
      <c r="FP3" s="305"/>
      <c r="FQ3" s="305"/>
      <c r="FR3" s="305"/>
      <c r="FS3" s="305"/>
      <c r="FT3" s="305"/>
      <c r="FU3" s="305"/>
      <c r="FV3" s="305"/>
      <c r="FW3" s="305"/>
      <c r="FX3" s="305"/>
      <c r="FY3" s="305"/>
      <c r="FZ3" s="305"/>
      <c r="GA3" s="305"/>
      <c r="GB3" s="305"/>
      <c r="GC3" s="305"/>
      <c r="GD3" s="305"/>
      <c r="GE3" s="305"/>
      <c r="GF3" s="305"/>
      <c r="GG3" s="305"/>
      <c r="GH3" s="305"/>
      <c r="GI3" s="305"/>
      <c r="GJ3" s="305"/>
      <c r="GK3" s="305"/>
      <c r="GL3" s="305"/>
      <c r="GM3" s="305"/>
      <c r="GN3" s="305"/>
      <c r="GO3" s="305"/>
      <c r="GP3" s="305"/>
      <c r="GQ3" s="305"/>
      <c r="GR3" s="305"/>
      <c r="GS3" s="305"/>
      <c r="GT3" s="305"/>
      <c r="GU3" s="305"/>
      <c r="GV3" s="305"/>
      <c r="GW3" s="305"/>
      <c r="GX3" s="305"/>
      <c r="GY3" s="305"/>
      <c r="GZ3" s="305"/>
      <c r="HA3" s="305"/>
      <c r="HB3" s="305"/>
      <c r="HC3" s="305"/>
      <c r="HD3" s="305"/>
      <c r="HE3" s="305"/>
      <c r="HF3" s="305"/>
      <c r="HG3" s="305"/>
      <c r="HH3" s="305"/>
      <c r="HI3" s="305"/>
      <c r="HJ3" s="305"/>
      <c r="HK3" s="305"/>
      <c r="HL3" s="305"/>
      <c r="HM3" s="305"/>
      <c r="HN3" s="305"/>
      <c r="HO3" s="305"/>
      <c r="HP3" s="305"/>
      <c r="HQ3" s="305"/>
      <c r="HR3" s="305"/>
      <c r="HS3" s="305"/>
      <c r="HT3" s="305"/>
      <c r="HU3" s="305"/>
      <c r="HV3" s="305"/>
      <c r="HW3" s="305"/>
      <c r="HX3" s="305"/>
      <c r="HY3" s="305"/>
      <c r="HZ3" s="305"/>
      <c r="IA3" s="305"/>
      <c r="IB3" s="305"/>
      <c r="IC3" s="305"/>
      <c r="ID3" s="305"/>
      <c r="IE3" s="305"/>
      <c r="IF3" s="305"/>
      <c r="IG3" s="305"/>
      <c r="IH3" s="305"/>
      <c r="II3" s="305"/>
      <c r="IJ3" s="305"/>
      <c r="IK3" s="305"/>
      <c r="IL3" s="305"/>
      <c r="IM3" s="305"/>
      <c r="IN3" s="305"/>
      <c r="IO3" s="305"/>
      <c r="IP3" s="305"/>
      <c r="IQ3" s="305"/>
      <c r="IR3" s="305"/>
      <c r="IS3" s="305"/>
      <c r="IT3" s="305"/>
      <c r="IU3" s="305"/>
      <c r="IV3" s="305"/>
    </row>
    <row r="4" spans="1:256" customFormat="1" ht="21.75" customHeight="1">
      <c r="A4" s="307" t="s">
        <v>7</v>
      </c>
      <c r="B4" s="308"/>
      <c r="C4" s="309"/>
      <c r="D4" s="435" t="s">
        <v>59</v>
      </c>
      <c r="E4" s="437" t="s">
        <v>15</v>
      </c>
      <c r="F4" s="307" t="s">
        <v>121</v>
      </c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07" t="s">
        <v>106</v>
      </c>
      <c r="Y4" s="308"/>
      <c r="Z4" s="308"/>
      <c r="AA4" s="308"/>
      <c r="AB4" s="309"/>
      <c r="AC4" s="438" t="s">
        <v>377</v>
      </c>
      <c r="AD4" s="435"/>
      <c r="AE4" s="435"/>
      <c r="AF4" s="435"/>
      <c r="AG4" s="439"/>
      <c r="AH4" s="435" t="s">
        <v>56</v>
      </c>
      <c r="AI4" s="443" t="s">
        <v>5</v>
      </c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11"/>
      <c r="CR4" s="311"/>
      <c r="CS4" s="311"/>
      <c r="CT4" s="311"/>
      <c r="CU4" s="311"/>
      <c r="CV4" s="311"/>
      <c r="CW4" s="311"/>
      <c r="CX4" s="311"/>
      <c r="CY4" s="311"/>
      <c r="CZ4" s="311"/>
      <c r="DA4" s="311"/>
      <c r="DB4" s="311"/>
      <c r="DC4" s="311"/>
      <c r="DD4" s="311"/>
      <c r="DE4" s="311"/>
      <c r="DF4" s="311"/>
      <c r="DG4" s="311"/>
      <c r="DH4" s="311"/>
      <c r="DI4" s="311"/>
      <c r="DJ4" s="311"/>
      <c r="DK4" s="311"/>
      <c r="DL4" s="311"/>
      <c r="DM4" s="311"/>
      <c r="DN4" s="311"/>
      <c r="DO4" s="311"/>
      <c r="DP4" s="311"/>
      <c r="DQ4" s="311"/>
      <c r="DR4" s="311"/>
      <c r="DS4" s="311"/>
      <c r="DT4" s="311"/>
      <c r="DU4" s="311"/>
      <c r="DV4" s="311"/>
      <c r="DW4" s="311"/>
      <c r="DX4" s="311"/>
      <c r="DY4" s="311"/>
      <c r="DZ4" s="311"/>
      <c r="EA4" s="311"/>
      <c r="EB4" s="311"/>
      <c r="EC4" s="311"/>
      <c r="ED4" s="311"/>
      <c r="EE4" s="311"/>
      <c r="EF4" s="311"/>
      <c r="EG4" s="311"/>
      <c r="EH4" s="311"/>
      <c r="EI4" s="311"/>
      <c r="EJ4" s="311"/>
      <c r="EK4" s="311"/>
      <c r="EL4" s="311"/>
      <c r="EM4" s="311"/>
      <c r="EN4" s="311"/>
      <c r="EO4" s="311"/>
      <c r="EP4" s="311"/>
      <c r="EQ4" s="311"/>
      <c r="ER4" s="311"/>
      <c r="ES4" s="311"/>
      <c r="ET4" s="311"/>
      <c r="EU4" s="311"/>
      <c r="EV4" s="311"/>
      <c r="EW4" s="311"/>
      <c r="EX4" s="311"/>
      <c r="EY4" s="311"/>
      <c r="EZ4" s="311"/>
      <c r="FA4" s="311"/>
      <c r="FB4" s="311"/>
      <c r="FC4" s="311"/>
      <c r="FD4" s="311"/>
      <c r="FE4" s="311"/>
      <c r="FF4" s="311"/>
      <c r="FG4" s="311"/>
      <c r="FH4" s="311"/>
      <c r="FI4" s="311"/>
      <c r="FJ4" s="311"/>
      <c r="FK4" s="311"/>
      <c r="FL4" s="311"/>
      <c r="FM4" s="311"/>
      <c r="FN4" s="311"/>
      <c r="FO4" s="311"/>
      <c r="FP4" s="311"/>
      <c r="FQ4" s="311"/>
      <c r="FR4" s="311"/>
      <c r="FS4" s="311"/>
      <c r="FT4" s="311"/>
      <c r="FU4" s="311"/>
      <c r="FV4" s="311"/>
      <c r="FW4" s="311"/>
      <c r="FX4" s="311"/>
      <c r="FY4" s="311"/>
      <c r="FZ4" s="311"/>
      <c r="GA4" s="311"/>
      <c r="GB4" s="311"/>
      <c r="GC4" s="311"/>
      <c r="GD4" s="311"/>
      <c r="GE4" s="311"/>
      <c r="GF4" s="311"/>
      <c r="GG4" s="311"/>
      <c r="GH4" s="311"/>
      <c r="GI4" s="311"/>
      <c r="GJ4" s="311"/>
      <c r="GK4" s="311"/>
      <c r="GL4" s="311"/>
      <c r="GM4" s="311"/>
      <c r="GN4" s="311"/>
      <c r="GO4" s="311"/>
      <c r="GP4" s="311"/>
      <c r="GQ4" s="311"/>
      <c r="GR4" s="311"/>
      <c r="GS4" s="311"/>
      <c r="GT4" s="311"/>
      <c r="GU4" s="311"/>
      <c r="GV4" s="311"/>
      <c r="GW4" s="311"/>
      <c r="GX4" s="311"/>
      <c r="GY4" s="311"/>
      <c r="GZ4" s="311"/>
      <c r="HA4" s="311"/>
      <c r="HB4" s="311"/>
      <c r="HC4" s="311"/>
      <c r="HD4" s="311"/>
      <c r="HE4" s="311"/>
      <c r="HF4" s="311"/>
      <c r="HG4" s="311"/>
      <c r="HH4" s="311"/>
      <c r="HI4" s="311"/>
      <c r="HJ4" s="311"/>
      <c r="HK4" s="311"/>
      <c r="HL4" s="311"/>
      <c r="HM4" s="311"/>
      <c r="HN4" s="311"/>
      <c r="HO4" s="311"/>
      <c r="HP4" s="311"/>
      <c r="HQ4" s="311"/>
      <c r="HR4" s="311"/>
      <c r="HS4" s="311"/>
      <c r="HT4" s="311"/>
      <c r="HU4" s="311"/>
      <c r="HV4" s="311"/>
      <c r="HW4" s="311"/>
      <c r="HX4" s="311"/>
      <c r="HY4" s="311"/>
      <c r="HZ4" s="311"/>
      <c r="IA4" s="311"/>
      <c r="IB4" s="311"/>
      <c r="IC4" s="311"/>
      <c r="ID4" s="311"/>
      <c r="IE4" s="311"/>
      <c r="IF4" s="311"/>
      <c r="IG4" s="311"/>
      <c r="IH4" s="311"/>
      <c r="II4" s="311"/>
      <c r="IJ4" s="311"/>
      <c r="IK4" s="311"/>
      <c r="IL4" s="311"/>
      <c r="IM4" s="311"/>
      <c r="IN4" s="311"/>
      <c r="IO4" s="311"/>
      <c r="IP4" s="311"/>
      <c r="IQ4" s="311"/>
      <c r="IR4" s="311"/>
      <c r="IS4" s="311"/>
      <c r="IT4" s="311"/>
      <c r="IU4" s="311"/>
      <c r="IV4" s="311"/>
    </row>
    <row r="5" spans="1:256" customFormat="1" ht="22.5" customHeight="1">
      <c r="A5" s="444" t="s">
        <v>51</v>
      </c>
      <c r="B5" s="446" t="s">
        <v>99</v>
      </c>
      <c r="C5" s="448" t="s">
        <v>93</v>
      </c>
      <c r="D5" s="436"/>
      <c r="E5" s="370"/>
      <c r="F5" s="450" t="s">
        <v>92</v>
      </c>
      <c r="G5" s="307" t="s">
        <v>62</v>
      </c>
      <c r="H5" s="308"/>
      <c r="I5" s="307" t="s">
        <v>133</v>
      </c>
      <c r="J5" s="308"/>
      <c r="K5" s="308"/>
      <c r="L5" s="307" t="s">
        <v>378</v>
      </c>
      <c r="M5" s="308"/>
      <c r="N5" s="308"/>
      <c r="O5" s="312" t="s">
        <v>117</v>
      </c>
      <c r="P5" s="312"/>
      <c r="Q5" s="312"/>
      <c r="R5" s="436" t="s">
        <v>379</v>
      </c>
      <c r="S5" s="435"/>
      <c r="T5" s="435"/>
      <c r="U5" s="436" t="s">
        <v>380</v>
      </c>
      <c r="V5" s="436"/>
      <c r="W5" s="440"/>
      <c r="X5" s="441" t="s">
        <v>132</v>
      </c>
      <c r="Y5" s="442" t="s">
        <v>82</v>
      </c>
      <c r="Z5" s="442" t="s">
        <v>19</v>
      </c>
      <c r="AA5" s="442" t="s">
        <v>3</v>
      </c>
      <c r="AB5" s="442" t="s">
        <v>83</v>
      </c>
      <c r="AC5" s="452" t="s">
        <v>381</v>
      </c>
      <c r="AD5" s="454" t="s">
        <v>382</v>
      </c>
      <c r="AE5" s="455"/>
      <c r="AF5" s="454" t="s">
        <v>383</v>
      </c>
      <c r="AG5" s="456"/>
      <c r="AH5" s="440"/>
      <c r="AI5" s="443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311"/>
      <c r="CR5" s="311"/>
      <c r="CS5" s="311"/>
      <c r="CT5" s="311"/>
      <c r="CU5" s="311"/>
      <c r="CV5" s="311"/>
      <c r="CW5" s="311"/>
      <c r="CX5" s="311"/>
      <c r="CY5" s="311"/>
      <c r="CZ5" s="311"/>
      <c r="DA5" s="311"/>
      <c r="DB5" s="311"/>
      <c r="DC5" s="311"/>
      <c r="DD5" s="311"/>
      <c r="DE5" s="311"/>
      <c r="DF5" s="311"/>
      <c r="DG5" s="311"/>
      <c r="DH5" s="311"/>
      <c r="DI5" s="311"/>
      <c r="DJ5" s="311"/>
      <c r="DK5" s="311"/>
      <c r="DL5" s="311"/>
      <c r="DM5" s="311"/>
      <c r="DN5" s="311"/>
      <c r="DO5" s="311"/>
      <c r="DP5" s="311"/>
      <c r="DQ5" s="311"/>
      <c r="DR5" s="311"/>
      <c r="DS5" s="311"/>
      <c r="DT5" s="311"/>
      <c r="DU5" s="311"/>
      <c r="DV5" s="311"/>
      <c r="DW5" s="311"/>
      <c r="DX5" s="311"/>
      <c r="DY5" s="311"/>
      <c r="DZ5" s="311"/>
      <c r="EA5" s="311"/>
      <c r="EB5" s="311"/>
      <c r="EC5" s="311"/>
      <c r="ED5" s="311"/>
      <c r="EE5" s="311"/>
      <c r="EF5" s="311"/>
      <c r="EG5" s="311"/>
      <c r="EH5" s="311"/>
      <c r="EI5" s="311"/>
      <c r="EJ5" s="311"/>
      <c r="EK5" s="311"/>
      <c r="EL5" s="311"/>
      <c r="EM5" s="311"/>
      <c r="EN5" s="311"/>
      <c r="EO5" s="311"/>
      <c r="EP5" s="311"/>
      <c r="EQ5" s="311"/>
      <c r="ER5" s="311"/>
      <c r="ES5" s="311"/>
      <c r="ET5" s="311"/>
      <c r="EU5" s="311"/>
      <c r="EV5" s="311"/>
      <c r="EW5" s="311"/>
      <c r="EX5" s="311"/>
      <c r="EY5" s="311"/>
      <c r="EZ5" s="311"/>
      <c r="FA5" s="311"/>
      <c r="FB5" s="311"/>
      <c r="FC5" s="311"/>
      <c r="FD5" s="311"/>
      <c r="FE5" s="311"/>
      <c r="FF5" s="311"/>
      <c r="FG5" s="311"/>
      <c r="FH5" s="311"/>
      <c r="FI5" s="311"/>
      <c r="FJ5" s="311"/>
      <c r="FK5" s="311"/>
      <c r="FL5" s="311"/>
      <c r="FM5" s="311"/>
      <c r="FN5" s="311"/>
      <c r="FO5" s="311"/>
      <c r="FP5" s="311"/>
      <c r="FQ5" s="311"/>
      <c r="FR5" s="311"/>
      <c r="FS5" s="311"/>
      <c r="FT5" s="311"/>
      <c r="FU5" s="311"/>
      <c r="FV5" s="311"/>
      <c r="FW5" s="311"/>
      <c r="FX5" s="311"/>
      <c r="FY5" s="311"/>
      <c r="FZ5" s="311"/>
      <c r="GA5" s="311"/>
      <c r="GB5" s="311"/>
      <c r="GC5" s="311"/>
      <c r="GD5" s="311"/>
      <c r="GE5" s="311"/>
      <c r="GF5" s="311"/>
      <c r="GG5" s="311"/>
      <c r="GH5" s="311"/>
      <c r="GI5" s="311"/>
      <c r="GJ5" s="311"/>
      <c r="GK5" s="311"/>
      <c r="GL5" s="311"/>
      <c r="GM5" s="311"/>
      <c r="GN5" s="311"/>
      <c r="GO5" s="311"/>
      <c r="GP5" s="311"/>
      <c r="GQ5" s="311"/>
      <c r="GR5" s="311"/>
      <c r="GS5" s="311"/>
      <c r="GT5" s="311"/>
      <c r="GU5" s="311"/>
      <c r="GV5" s="311"/>
      <c r="GW5" s="311"/>
      <c r="GX5" s="311"/>
      <c r="GY5" s="311"/>
      <c r="GZ5" s="311"/>
      <c r="HA5" s="311"/>
      <c r="HB5" s="311"/>
      <c r="HC5" s="311"/>
      <c r="HD5" s="311"/>
      <c r="HE5" s="311"/>
      <c r="HF5" s="311"/>
      <c r="HG5" s="311"/>
      <c r="HH5" s="311"/>
      <c r="HI5" s="311"/>
      <c r="HJ5" s="311"/>
      <c r="HK5" s="311"/>
      <c r="HL5" s="311"/>
      <c r="HM5" s="311"/>
      <c r="HN5" s="311"/>
      <c r="HO5" s="311"/>
      <c r="HP5" s="311"/>
      <c r="HQ5" s="311"/>
      <c r="HR5" s="311"/>
      <c r="HS5" s="311"/>
      <c r="HT5" s="311"/>
      <c r="HU5" s="311"/>
      <c r="HV5" s="311"/>
      <c r="HW5" s="311"/>
      <c r="HX5" s="311"/>
      <c r="HY5" s="311"/>
      <c r="HZ5" s="311"/>
      <c r="IA5" s="311"/>
      <c r="IB5" s="311"/>
      <c r="IC5" s="311"/>
      <c r="ID5" s="311"/>
      <c r="IE5" s="311"/>
      <c r="IF5" s="311"/>
      <c r="IG5" s="311"/>
      <c r="IH5" s="311"/>
      <c r="II5" s="311"/>
      <c r="IJ5" s="311"/>
      <c r="IK5" s="311"/>
      <c r="IL5" s="311"/>
      <c r="IM5" s="311"/>
      <c r="IN5" s="311"/>
      <c r="IO5" s="311"/>
      <c r="IP5" s="311"/>
      <c r="IQ5" s="311"/>
      <c r="IR5" s="311"/>
      <c r="IS5" s="311"/>
      <c r="IT5" s="311"/>
      <c r="IU5" s="311"/>
      <c r="IV5" s="311"/>
    </row>
    <row r="6" spans="1:256" customFormat="1" ht="22.5" customHeight="1">
      <c r="A6" s="445"/>
      <c r="B6" s="447"/>
      <c r="C6" s="449"/>
      <c r="D6" s="436"/>
      <c r="E6" s="370"/>
      <c r="F6" s="451"/>
      <c r="G6" s="314" t="s">
        <v>126</v>
      </c>
      <c r="H6" s="315" t="s">
        <v>112</v>
      </c>
      <c r="I6" s="315" t="s">
        <v>132</v>
      </c>
      <c r="J6" s="315" t="s">
        <v>126</v>
      </c>
      <c r="K6" s="315" t="s">
        <v>112</v>
      </c>
      <c r="L6" s="315" t="s">
        <v>132</v>
      </c>
      <c r="M6" s="315" t="s">
        <v>126</v>
      </c>
      <c r="N6" s="315" t="s">
        <v>112</v>
      </c>
      <c r="O6" s="315" t="s">
        <v>67</v>
      </c>
      <c r="P6" s="315" t="s">
        <v>128</v>
      </c>
      <c r="Q6" s="316" t="s">
        <v>112</v>
      </c>
      <c r="R6" s="314" t="s">
        <v>132</v>
      </c>
      <c r="S6" s="315" t="s">
        <v>126</v>
      </c>
      <c r="T6" s="315" t="s">
        <v>112</v>
      </c>
      <c r="U6" s="315" t="s">
        <v>132</v>
      </c>
      <c r="V6" s="315" t="s">
        <v>126</v>
      </c>
      <c r="W6" s="315" t="s">
        <v>112</v>
      </c>
      <c r="X6" s="437"/>
      <c r="Y6" s="437"/>
      <c r="Z6" s="437"/>
      <c r="AA6" s="437"/>
      <c r="AB6" s="437"/>
      <c r="AC6" s="453"/>
      <c r="AD6" s="313" t="s">
        <v>384</v>
      </c>
      <c r="AE6" s="313" t="s">
        <v>385</v>
      </c>
      <c r="AF6" s="313" t="s">
        <v>384</v>
      </c>
      <c r="AG6" s="313" t="s">
        <v>385</v>
      </c>
      <c r="AH6" s="440"/>
      <c r="AI6" s="443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1"/>
      <c r="EG6" s="311"/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1"/>
      <c r="ET6" s="311"/>
      <c r="EU6" s="311"/>
      <c r="EV6" s="311"/>
      <c r="EW6" s="311"/>
      <c r="EX6" s="311"/>
      <c r="EY6" s="311"/>
      <c r="EZ6" s="311"/>
      <c r="FA6" s="311"/>
      <c r="FB6" s="311"/>
      <c r="FC6" s="311"/>
      <c r="FD6" s="311"/>
      <c r="FE6" s="311"/>
      <c r="FF6" s="311"/>
      <c r="FG6" s="311"/>
      <c r="FH6" s="311"/>
      <c r="FI6" s="311"/>
      <c r="FJ6" s="311"/>
      <c r="FK6" s="311"/>
      <c r="FL6" s="311"/>
      <c r="FM6" s="311"/>
      <c r="FN6" s="311"/>
      <c r="FO6" s="311"/>
      <c r="FP6" s="311"/>
      <c r="FQ6" s="311"/>
      <c r="FR6" s="311"/>
      <c r="FS6" s="311"/>
      <c r="FT6" s="311"/>
      <c r="FU6" s="311"/>
      <c r="FV6" s="311"/>
      <c r="FW6" s="311"/>
      <c r="FX6" s="311"/>
      <c r="FY6" s="311"/>
      <c r="FZ6" s="311"/>
      <c r="GA6" s="311"/>
      <c r="GB6" s="311"/>
      <c r="GC6" s="311"/>
      <c r="GD6" s="311"/>
      <c r="GE6" s="311"/>
      <c r="GF6" s="311"/>
      <c r="GG6" s="311"/>
      <c r="GH6" s="311"/>
      <c r="GI6" s="311"/>
      <c r="GJ6" s="311"/>
      <c r="GK6" s="311"/>
      <c r="GL6" s="311"/>
      <c r="GM6" s="311"/>
      <c r="GN6" s="311"/>
      <c r="GO6" s="311"/>
      <c r="GP6" s="311"/>
      <c r="GQ6" s="311"/>
      <c r="GR6" s="311"/>
      <c r="GS6" s="311"/>
      <c r="GT6" s="311"/>
      <c r="GU6" s="311"/>
      <c r="GV6" s="311"/>
      <c r="GW6" s="311"/>
      <c r="GX6" s="311"/>
      <c r="GY6" s="311"/>
      <c r="GZ6" s="311"/>
      <c r="HA6" s="311"/>
      <c r="HB6" s="311"/>
      <c r="HC6" s="311"/>
      <c r="HD6" s="311"/>
      <c r="HE6" s="311"/>
      <c r="HF6" s="311"/>
      <c r="HG6" s="311"/>
      <c r="HH6" s="311"/>
      <c r="HI6" s="311"/>
      <c r="HJ6" s="311"/>
      <c r="HK6" s="311"/>
      <c r="HL6" s="311"/>
      <c r="HM6" s="311"/>
      <c r="HN6" s="311"/>
      <c r="HO6" s="311"/>
      <c r="HP6" s="311"/>
      <c r="HQ6" s="311"/>
      <c r="HR6" s="311"/>
      <c r="HS6" s="311"/>
      <c r="HT6" s="311"/>
      <c r="HU6" s="311"/>
      <c r="HV6" s="311"/>
      <c r="HW6" s="311"/>
      <c r="HX6" s="311"/>
      <c r="HY6" s="311"/>
      <c r="HZ6" s="311"/>
      <c r="IA6" s="311"/>
      <c r="IB6" s="311"/>
      <c r="IC6" s="311"/>
      <c r="ID6" s="311"/>
      <c r="IE6" s="311"/>
      <c r="IF6" s="311"/>
      <c r="IG6" s="311"/>
      <c r="IH6" s="311"/>
      <c r="II6" s="311"/>
      <c r="IJ6" s="311"/>
      <c r="IK6" s="311"/>
      <c r="IL6" s="311"/>
      <c r="IM6" s="311"/>
      <c r="IN6" s="311"/>
      <c r="IO6" s="311"/>
      <c r="IP6" s="311"/>
      <c r="IQ6" s="311"/>
      <c r="IR6" s="311"/>
      <c r="IS6" s="311"/>
      <c r="IT6" s="311"/>
      <c r="IU6" s="311"/>
      <c r="IV6" s="311"/>
    </row>
    <row r="7" spans="1:256" customFormat="1" ht="18.75" customHeight="1">
      <c r="A7" s="317" t="s">
        <v>16</v>
      </c>
      <c r="B7" s="317" t="s">
        <v>16</v>
      </c>
      <c r="C7" s="317" t="s">
        <v>16</v>
      </c>
      <c r="D7" s="317" t="s">
        <v>16</v>
      </c>
      <c r="E7" s="318">
        <v>1</v>
      </c>
      <c r="F7" s="318">
        <v>2</v>
      </c>
      <c r="G7" s="319">
        <v>3</v>
      </c>
      <c r="H7" s="319">
        <v>4</v>
      </c>
      <c r="I7" s="319">
        <v>5</v>
      </c>
      <c r="J7" s="319">
        <v>6</v>
      </c>
      <c r="K7" s="319">
        <v>7</v>
      </c>
      <c r="L7" s="319">
        <v>8</v>
      </c>
      <c r="M7" s="319">
        <v>9</v>
      </c>
      <c r="N7" s="319">
        <v>10</v>
      </c>
      <c r="O7" s="319">
        <v>11</v>
      </c>
      <c r="P7" s="319">
        <v>12</v>
      </c>
      <c r="Q7" s="319">
        <v>13</v>
      </c>
      <c r="R7" s="319">
        <v>14</v>
      </c>
      <c r="S7" s="319">
        <v>15</v>
      </c>
      <c r="T7" s="319">
        <v>16</v>
      </c>
      <c r="U7" s="319">
        <v>17</v>
      </c>
      <c r="V7" s="319">
        <v>18</v>
      </c>
      <c r="W7" s="319">
        <v>19</v>
      </c>
      <c r="X7" s="319">
        <v>20</v>
      </c>
      <c r="Y7" s="319">
        <v>21</v>
      </c>
      <c r="Z7" s="319">
        <v>22</v>
      </c>
      <c r="AA7" s="319">
        <v>23</v>
      </c>
      <c r="AB7" s="319">
        <v>24</v>
      </c>
      <c r="AC7" s="319">
        <v>25</v>
      </c>
      <c r="AD7" s="319">
        <v>26</v>
      </c>
      <c r="AE7" s="319">
        <v>27</v>
      </c>
      <c r="AF7" s="319">
        <v>28</v>
      </c>
      <c r="AG7" s="319">
        <v>29</v>
      </c>
      <c r="AH7" s="319">
        <v>30</v>
      </c>
      <c r="AI7" s="319">
        <v>31</v>
      </c>
      <c r="AJ7" s="311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320"/>
      <c r="CK7" s="320"/>
      <c r="CL7" s="320"/>
      <c r="CM7" s="320"/>
      <c r="CN7" s="320"/>
      <c r="CO7" s="320"/>
      <c r="CP7" s="320"/>
      <c r="CQ7" s="320"/>
      <c r="CR7" s="320"/>
      <c r="CS7" s="320"/>
      <c r="CT7" s="320"/>
      <c r="CU7" s="320"/>
      <c r="CV7" s="320"/>
      <c r="CW7" s="320"/>
      <c r="CX7" s="320"/>
      <c r="CY7" s="320"/>
      <c r="CZ7" s="320"/>
      <c r="DA7" s="320"/>
      <c r="DB7" s="320"/>
      <c r="DC7" s="320"/>
      <c r="DD7" s="320"/>
      <c r="DE7" s="320"/>
      <c r="DF7" s="320"/>
      <c r="DG7" s="320"/>
      <c r="DH7" s="320"/>
      <c r="DI7" s="320"/>
      <c r="DJ7" s="320"/>
      <c r="DK7" s="320"/>
      <c r="DL7" s="320"/>
      <c r="DM7" s="320"/>
      <c r="DN7" s="320"/>
      <c r="DO7" s="320"/>
      <c r="DP7" s="320"/>
      <c r="DQ7" s="320"/>
      <c r="DR7" s="320"/>
      <c r="DS7" s="320"/>
      <c r="DT7" s="320"/>
      <c r="DU7" s="320"/>
      <c r="DV7" s="320"/>
      <c r="DW7" s="320"/>
      <c r="DX7" s="320"/>
      <c r="DY7" s="320"/>
      <c r="DZ7" s="320"/>
      <c r="EA7" s="320"/>
      <c r="EB7" s="320"/>
      <c r="EC7" s="320"/>
      <c r="ED7" s="320"/>
      <c r="EE7" s="320"/>
      <c r="EF7" s="320"/>
      <c r="EG7" s="320"/>
      <c r="EH7" s="320"/>
      <c r="EI7" s="320"/>
      <c r="EJ7" s="320"/>
      <c r="EK7" s="320"/>
      <c r="EL7" s="320"/>
      <c r="EM7" s="320"/>
      <c r="EN7" s="320"/>
      <c r="EO7" s="320"/>
      <c r="EP7" s="320"/>
      <c r="EQ7" s="320"/>
      <c r="ER7" s="320"/>
      <c r="ES7" s="320"/>
      <c r="ET7" s="320"/>
      <c r="EU7" s="320"/>
      <c r="EV7" s="320"/>
      <c r="EW7" s="320"/>
      <c r="EX7" s="320"/>
      <c r="EY7" s="320"/>
      <c r="EZ7" s="320"/>
      <c r="FA7" s="320"/>
      <c r="FB7" s="320"/>
      <c r="FC7" s="320"/>
      <c r="FD7" s="320"/>
      <c r="FE7" s="320"/>
      <c r="FF7" s="320"/>
      <c r="FG7" s="320"/>
      <c r="FH7" s="320"/>
      <c r="FI7" s="320"/>
      <c r="FJ7" s="320"/>
      <c r="FK7" s="320"/>
      <c r="FL7" s="320"/>
      <c r="FM7" s="320"/>
      <c r="FN7" s="320"/>
      <c r="FO7" s="320"/>
      <c r="FP7" s="320"/>
      <c r="FQ7" s="320"/>
      <c r="FR7" s="320"/>
      <c r="FS7" s="320"/>
      <c r="FT7" s="320"/>
      <c r="FU7" s="320"/>
      <c r="FV7" s="320"/>
      <c r="FW7" s="320"/>
      <c r="FX7" s="320"/>
      <c r="FY7" s="320"/>
      <c r="FZ7" s="320"/>
      <c r="GA7" s="320"/>
      <c r="GB7" s="320"/>
      <c r="GC7" s="320"/>
      <c r="GD7" s="320"/>
      <c r="GE7" s="320"/>
      <c r="GF7" s="320"/>
      <c r="GG7" s="320"/>
      <c r="GH7" s="320"/>
      <c r="GI7" s="320"/>
      <c r="GJ7" s="320"/>
      <c r="GK7" s="320"/>
      <c r="GL7" s="320"/>
      <c r="GM7" s="320"/>
      <c r="GN7" s="320"/>
      <c r="GO7" s="320"/>
      <c r="GP7" s="320"/>
      <c r="GQ7" s="320"/>
      <c r="GR7" s="320"/>
      <c r="GS7" s="320"/>
      <c r="GT7" s="320"/>
      <c r="GU7" s="320"/>
      <c r="GV7" s="320"/>
      <c r="GW7" s="320"/>
      <c r="GX7" s="320"/>
      <c r="GY7" s="320"/>
      <c r="GZ7" s="320"/>
      <c r="HA7" s="320"/>
      <c r="HB7" s="320"/>
      <c r="HC7" s="320"/>
      <c r="HD7" s="320"/>
      <c r="HE7" s="320"/>
      <c r="HF7" s="320"/>
      <c r="HG7" s="320"/>
      <c r="HH7" s="320"/>
      <c r="HI7" s="320"/>
      <c r="HJ7" s="320"/>
      <c r="HK7" s="320"/>
      <c r="HL7" s="320"/>
      <c r="HM7" s="320"/>
      <c r="HN7" s="320"/>
      <c r="HO7" s="320"/>
      <c r="HP7" s="320"/>
      <c r="HQ7" s="320"/>
      <c r="HR7" s="320"/>
      <c r="HS7" s="320"/>
      <c r="HT7" s="320"/>
      <c r="HU7" s="320"/>
      <c r="HV7" s="320"/>
      <c r="HW7" s="320"/>
      <c r="HX7" s="320"/>
      <c r="HY7" s="320"/>
      <c r="HZ7" s="320"/>
      <c r="IA7" s="320"/>
      <c r="IB7" s="320"/>
      <c r="IC7" s="320"/>
      <c r="ID7" s="320"/>
      <c r="IE7" s="320"/>
      <c r="IF7" s="320"/>
      <c r="IG7" s="320"/>
      <c r="IH7" s="320"/>
      <c r="II7" s="320"/>
      <c r="IJ7" s="320"/>
      <c r="IK7" s="320"/>
      <c r="IL7" s="320"/>
      <c r="IM7" s="320"/>
      <c r="IN7" s="320"/>
      <c r="IO7" s="320"/>
      <c r="IP7" s="320"/>
      <c r="IQ7" s="320"/>
      <c r="IR7" s="320"/>
      <c r="IS7" s="320"/>
      <c r="IT7" s="320"/>
      <c r="IU7" s="320"/>
      <c r="IV7" s="320"/>
    </row>
    <row r="8" spans="1:256" s="69" customFormat="1" ht="20.25" customHeight="1">
      <c r="A8" s="323"/>
      <c r="B8" s="323"/>
      <c r="C8" s="323"/>
      <c r="D8" s="324"/>
      <c r="E8" s="233"/>
      <c r="F8" s="265"/>
      <c r="G8" s="266"/>
      <c r="H8" s="233"/>
      <c r="I8" s="265"/>
      <c r="J8" s="266"/>
      <c r="K8" s="267"/>
      <c r="L8" s="233"/>
      <c r="M8" s="266"/>
      <c r="N8" s="267"/>
      <c r="O8" s="233"/>
      <c r="P8" s="266"/>
      <c r="Q8" s="233"/>
      <c r="R8" s="266"/>
      <c r="S8" s="267"/>
      <c r="T8" s="267"/>
      <c r="U8" s="267"/>
      <c r="V8" s="267"/>
      <c r="W8" s="325"/>
      <c r="X8" s="233"/>
      <c r="Y8" s="267"/>
      <c r="Z8" s="267"/>
      <c r="AA8" s="267"/>
      <c r="AB8" s="267"/>
      <c r="AC8" s="267"/>
      <c r="AD8" s="267"/>
      <c r="AE8" s="267"/>
      <c r="AF8" s="267"/>
      <c r="AG8" s="267"/>
      <c r="AH8" s="326"/>
      <c r="AI8" s="327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1"/>
      <c r="DR8" s="311"/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311"/>
      <c r="ED8" s="311"/>
      <c r="EE8" s="311"/>
      <c r="EF8" s="311"/>
      <c r="EG8" s="311"/>
      <c r="EH8" s="311"/>
      <c r="EI8" s="311"/>
      <c r="EJ8" s="311"/>
      <c r="EK8" s="311"/>
      <c r="EL8" s="311"/>
      <c r="EM8" s="311"/>
      <c r="EN8" s="311"/>
      <c r="EO8" s="311"/>
      <c r="EP8" s="311"/>
      <c r="EQ8" s="311"/>
      <c r="ER8" s="311"/>
      <c r="ES8" s="311"/>
      <c r="ET8" s="311"/>
      <c r="EU8" s="311"/>
      <c r="EV8" s="311"/>
      <c r="EW8" s="311"/>
      <c r="EX8" s="311"/>
      <c r="EY8" s="311"/>
      <c r="EZ8" s="311"/>
      <c r="FA8" s="311"/>
      <c r="FB8" s="311"/>
      <c r="FC8" s="311"/>
      <c r="FD8" s="311"/>
      <c r="FE8" s="311"/>
      <c r="FF8" s="311"/>
      <c r="FG8" s="311"/>
      <c r="FH8" s="311"/>
      <c r="FI8" s="311"/>
      <c r="FJ8" s="311"/>
      <c r="FK8" s="311"/>
      <c r="FL8" s="311"/>
      <c r="FM8" s="311"/>
      <c r="FN8" s="311"/>
      <c r="FO8" s="311"/>
      <c r="FP8" s="311"/>
      <c r="FQ8" s="311"/>
      <c r="FR8" s="311"/>
      <c r="FS8" s="311"/>
      <c r="FT8" s="311"/>
      <c r="FU8" s="311"/>
      <c r="FV8" s="311"/>
      <c r="FW8" s="311"/>
      <c r="FX8" s="311"/>
      <c r="FY8" s="311"/>
      <c r="FZ8" s="311"/>
      <c r="GA8" s="311"/>
      <c r="GB8" s="311"/>
      <c r="GC8" s="311"/>
      <c r="GD8" s="311"/>
      <c r="GE8" s="311"/>
      <c r="GF8" s="311"/>
      <c r="GG8" s="311"/>
      <c r="GH8" s="311"/>
      <c r="GI8" s="311"/>
      <c r="GJ8" s="311"/>
      <c r="GK8" s="311"/>
      <c r="GL8" s="311"/>
      <c r="GM8" s="311"/>
      <c r="GN8" s="311"/>
      <c r="GO8" s="311"/>
      <c r="GP8" s="311"/>
      <c r="GQ8" s="311"/>
      <c r="GR8" s="311"/>
      <c r="GS8" s="311"/>
      <c r="GT8" s="311"/>
      <c r="GU8" s="311"/>
      <c r="GV8" s="311"/>
      <c r="GW8" s="311"/>
      <c r="GX8" s="311"/>
      <c r="GY8" s="311"/>
      <c r="GZ8" s="311"/>
      <c r="HA8" s="311"/>
      <c r="HB8" s="311"/>
      <c r="HC8" s="311"/>
      <c r="HD8" s="311"/>
      <c r="HE8" s="311"/>
      <c r="HF8" s="311"/>
      <c r="HG8" s="311"/>
      <c r="HH8" s="311"/>
      <c r="HI8" s="311"/>
      <c r="HJ8" s="311"/>
      <c r="HK8" s="311"/>
      <c r="HL8" s="311"/>
      <c r="HM8" s="311"/>
      <c r="HN8" s="311"/>
      <c r="HO8" s="311"/>
      <c r="HP8" s="311"/>
      <c r="HQ8" s="311"/>
      <c r="HR8" s="311"/>
      <c r="HS8" s="311"/>
      <c r="HT8" s="311"/>
      <c r="HU8" s="311"/>
      <c r="HV8" s="311"/>
      <c r="HW8" s="311"/>
      <c r="HX8" s="311"/>
      <c r="HY8" s="311"/>
      <c r="HZ8" s="311"/>
      <c r="IA8" s="311"/>
      <c r="IB8" s="311"/>
      <c r="IC8" s="311"/>
      <c r="ID8" s="311"/>
      <c r="IE8" s="311"/>
      <c r="IF8" s="311"/>
      <c r="IG8" s="311"/>
      <c r="IH8" s="311"/>
      <c r="II8" s="311"/>
      <c r="IJ8" s="311"/>
      <c r="IK8" s="311"/>
      <c r="IL8" s="311"/>
      <c r="IM8" s="311"/>
      <c r="IN8" s="311"/>
      <c r="IO8" s="311"/>
      <c r="IP8" s="311"/>
      <c r="IQ8" s="311"/>
      <c r="IR8" s="311"/>
      <c r="IS8" s="311"/>
      <c r="IT8" s="311"/>
      <c r="IU8" s="311"/>
      <c r="IV8" s="311"/>
    </row>
    <row r="9" spans="1:256" customFormat="1" ht="18" customHeight="1">
      <c r="A9" s="303"/>
      <c r="B9" s="303"/>
      <c r="C9" s="303"/>
      <c r="D9" s="300"/>
      <c r="E9" s="321"/>
      <c r="F9" s="303"/>
      <c r="G9" s="303"/>
      <c r="H9" s="321"/>
      <c r="I9" s="321"/>
      <c r="J9" s="303"/>
      <c r="K9" s="321"/>
      <c r="L9" s="321"/>
      <c r="M9" s="321"/>
      <c r="N9" s="321"/>
      <c r="O9" s="321"/>
      <c r="P9" s="321"/>
      <c r="Q9" s="321"/>
      <c r="R9" s="303"/>
      <c r="S9" s="321"/>
      <c r="T9" s="321"/>
      <c r="U9" s="321"/>
      <c r="V9" s="321"/>
      <c r="W9" s="321"/>
      <c r="X9" s="321"/>
      <c r="Y9" s="303"/>
      <c r="Z9" s="303"/>
      <c r="AA9" s="321"/>
      <c r="AB9" s="321"/>
      <c r="AC9" s="321"/>
      <c r="AD9" s="321"/>
      <c r="AE9" s="321"/>
      <c r="AF9" s="321"/>
      <c r="AG9" s="321"/>
      <c r="AH9" s="321"/>
      <c r="AI9" s="300"/>
      <c r="AJ9" s="303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322"/>
      <c r="DX9" s="322"/>
      <c r="DY9" s="322"/>
      <c r="DZ9" s="322"/>
      <c r="EA9" s="322"/>
      <c r="EB9" s="322"/>
      <c r="EC9" s="322"/>
      <c r="ED9" s="322"/>
      <c r="EE9" s="322"/>
      <c r="EF9" s="322"/>
      <c r="EG9" s="322"/>
      <c r="EH9" s="322"/>
      <c r="EI9" s="322"/>
      <c r="EJ9" s="322"/>
      <c r="EK9" s="322"/>
      <c r="EL9" s="322"/>
      <c r="EM9" s="322"/>
      <c r="EN9" s="322"/>
      <c r="EO9" s="322"/>
      <c r="EP9" s="322"/>
      <c r="EQ9" s="322"/>
      <c r="ER9" s="322"/>
      <c r="ES9" s="322"/>
      <c r="ET9" s="322"/>
      <c r="EU9" s="322"/>
      <c r="EV9" s="322"/>
      <c r="EW9" s="322"/>
      <c r="EX9" s="322"/>
      <c r="EY9" s="322"/>
      <c r="EZ9" s="322"/>
      <c r="FA9" s="322"/>
      <c r="FB9" s="322"/>
      <c r="FC9" s="322"/>
      <c r="FD9" s="322"/>
      <c r="FE9" s="322"/>
      <c r="FF9" s="322"/>
      <c r="FG9" s="322"/>
      <c r="FH9" s="322"/>
      <c r="FI9" s="322"/>
      <c r="FJ9" s="322"/>
      <c r="FK9" s="322"/>
      <c r="FL9" s="322"/>
      <c r="FM9" s="322"/>
      <c r="FN9" s="322"/>
      <c r="FO9" s="322"/>
      <c r="FP9" s="322"/>
      <c r="FQ9" s="322"/>
      <c r="FR9" s="322"/>
      <c r="FS9" s="322"/>
      <c r="FT9" s="322"/>
      <c r="FU9" s="322"/>
      <c r="FV9" s="322"/>
      <c r="FW9" s="322"/>
      <c r="FX9" s="322"/>
      <c r="FY9" s="322"/>
      <c r="FZ9" s="322"/>
      <c r="GA9" s="322"/>
      <c r="GB9" s="322"/>
      <c r="GC9" s="322"/>
      <c r="GD9" s="322"/>
      <c r="GE9" s="322"/>
      <c r="GF9" s="322"/>
      <c r="GG9" s="322"/>
      <c r="GH9" s="322"/>
      <c r="GI9" s="322"/>
      <c r="GJ9" s="322"/>
      <c r="GK9" s="322"/>
      <c r="GL9" s="322"/>
      <c r="GM9" s="322"/>
      <c r="GN9" s="322"/>
      <c r="GO9" s="322"/>
      <c r="GP9" s="322"/>
      <c r="GQ9" s="322"/>
      <c r="GR9" s="322"/>
      <c r="GS9" s="322"/>
      <c r="GT9" s="322"/>
      <c r="GU9" s="322"/>
      <c r="GV9" s="322"/>
      <c r="GW9" s="322"/>
      <c r="GX9" s="322"/>
      <c r="GY9" s="322"/>
      <c r="GZ9" s="322"/>
      <c r="HA9" s="322"/>
      <c r="HB9" s="322"/>
      <c r="HC9" s="322"/>
      <c r="HD9" s="322"/>
      <c r="HE9" s="322"/>
      <c r="HF9" s="322"/>
      <c r="HG9" s="322"/>
      <c r="HH9" s="322"/>
      <c r="HI9" s="322"/>
      <c r="HJ9" s="322"/>
      <c r="HK9" s="322"/>
      <c r="HL9" s="322"/>
      <c r="HM9" s="322"/>
      <c r="HN9" s="322"/>
      <c r="HO9" s="322"/>
      <c r="HP9" s="322"/>
      <c r="HQ9" s="322"/>
      <c r="HR9" s="322"/>
      <c r="HS9" s="322"/>
      <c r="HT9" s="322"/>
      <c r="HU9" s="322"/>
      <c r="HV9" s="322"/>
      <c r="HW9" s="322"/>
      <c r="HX9" s="322"/>
      <c r="HY9" s="322"/>
      <c r="HZ9" s="322"/>
      <c r="IA9" s="322"/>
      <c r="IB9" s="322"/>
      <c r="IC9" s="322"/>
      <c r="ID9" s="322"/>
      <c r="IE9" s="322"/>
      <c r="IF9" s="322"/>
      <c r="IG9" s="322"/>
      <c r="IH9" s="322"/>
      <c r="II9" s="322"/>
      <c r="IJ9" s="322"/>
      <c r="IK9" s="322"/>
      <c r="IL9" s="322"/>
      <c r="IM9" s="322"/>
      <c r="IN9" s="322"/>
      <c r="IO9" s="322"/>
      <c r="IP9" s="322"/>
      <c r="IQ9" s="322"/>
      <c r="IR9" s="322"/>
      <c r="IS9" s="322"/>
      <c r="IT9" s="322"/>
      <c r="IU9" s="322"/>
      <c r="IV9" s="322"/>
    </row>
    <row r="10" spans="1:256" customFormat="1" ht="18" customHeight="1">
      <c r="A10" s="303"/>
      <c r="B10" s="303"/>
      <c r="C10" s="303"/>
      <c r="D10" s="303"/>
      <c r="E10" s="303"/>
      <c r="F10" s="322"/>
      <c r="G10" s="303"/>
      <c r="H10" s="303"/>
      <c r="I10" s="321"/>
      <c r="J10" s="303"/>
      <c r="K10" s="303"/>
      <c r="L10" s="321"/>
      <c r="M10" s="303"/>
      <c r="N10" s="303"/>
      <c r="O10" s="303"/>
      <c r="P10" s="303"/>
      <c r="Q10" s="303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0"/>
      <c r="DB10" s="300"/>
      <c r="DC10" s="300"/>
      <c r="DD10" s="300"/>
      <c r="DE10" s="300"/>
      <c r="DF10" s="300"/>
      <c r="DG10" s="300"/>
      <c r="DH10" s="300"/>
      <c r="DI10" s="300"/>
      <c r="DJ10" s="300"/>
      <c r="DK10" s="300"/>
      <c r="DL10" s="300"/>
      <c r="DM10" s="300"/>
      <c r="DN10" s="300"/>
      <c r="DO10" s="300"/>
      <c r="DP10" s="300"/>
      <c r="DQ10" s="300"/>
      <c r="DR10" s="300"/>
      <c r="DS10" s="300"/>
      <c r="DT10" s="300"/>
      <c r="DU10" s="300"/>
      <c r="DV10" s="300"/>
      <c r="DW10" s="300"/>
      <c r="DX10" s="300"/>
      <c r="DY10" s="300"/>
      <c r="DZ10" s="300"/>
      <c r="EA10" s="300"/>
      <c r="EB10" s="300"/>
      <c r="EC10" s="300"/>
      <c r="ED10" s="300"/>
      <c r="EE10" s="300"/>
      <c r="EF10" s="300"/>
      <c r="EG10" s="300"/>
      <c r="EH10" s="300"/>
      <c r="EI10" s="300"/>
      <c r="EJ10" s="300"/>
      <c r="EK10" s="300"/>
      <c r="EL10" s="300"/>
      <c r="EM10" s="300"/>
      <c r="EN10" s="300"/>
      <c r="EO10" s="300"/>
      <c r="EP10" s="300"/>
      <c r="EQ10" s="300"/>
      <c r="ER10" s="300"/>
      <c r="ES10" s="300"/>
      <c r="ET10" s="300"/>
      <c r="EU10" s="300"/>
      <c r="EV10" s="300"/>
      <c r="EW10" s="300"/>
      <c r="EX10" s="300"/>
      <c r="EY10" s="300"/>
      <c r="EZ10" s="300"/>
      <c r="FA10" s="300"/>
      <c r="FB10" s="300"/>
      <c r="FC10" s="300"/>
      <c r="FD10" s="300"/>
      <c r="FE10" s="300"/>
      <c r="FF10" s="300"/>
      <c r="FG10" s="300"/>
      <c r="FH10" s="300"/>
      <c r="FI10" s="300"/>
      <c r="FJ10" s="300"/>
      <c r="FK10" s="300"/>
      <c r="FL10" s="300"/>
      <c r="FM10" s="300"/>
      <c r="FN10" s="300"/>
      <c r="FO10" s="300"/>
      <c r="FP10" s="300"/>
      <c r="FQ10" s="300"/>
      <c r="FR10" s="300"/>
      <c r="FS10" s="300"/>
      <c r="FT10" s="300"/>
      <c r="FU10" s="300"/>
      <c r="FV10" s="300"/>
      <c r="FW10" s="300"/>
      <c r="FX10" s="300"/>
      <c r="FY10" s="300"/>
      <c r="FZ10" s="300"/>
      <c r="GA10" s="300"/>
      <c r="GB10" s="300"/>
      <c r="GC10" s="300"/>
      <c r="GD10" s="300"/>
      <c r="GE10" s="300"/>
      <c r="GF10" s="300"/>
      <c r="GG10" s="300"/>
      <c r="GH10" s="300"/>
      <c r="GI10" s="300"/>
      <c r="GJ10" s="300"/>
      <c r="GK10" s="300"/>
      <c r="GL10" s="300"/>
      <c r="GM10" s="300"/>
      <c r="GN10" s="300"/>
      <c r="GO10" s="300"/>
      <c r="GP10" s="300"/>
      <c r="GQ10" s="300"/>
      <c r="GR10" s="300"/>
      <c r="GS10" s="300"/>
      <c r="GT10" s="300"/>
      <c r="GU10" s="300"/>
      <c r="GV10" s="300"/>
      <c r="GW10" s="300"/>
      <c r="GX10" s="300"/>
      <c r="GY10" s="300"/>
      <c r="GZ10" s="300"/>
      <c r="HA10" s="300"/>
      <c r="HB10" s="300"/>
      <c r="HC10" s="300"/>
      <c r="HD10" s="300"/>
      <c r="HE10" s="300"/>
      <c r="HF10" s="300"/>
      <c r="HG10" s="300"/>
      <c r="HH10" s="300"/>
      <c r="HI10" s="300"/>
      <c r="HJ10" s="300"/>
      <c r="HK10" s="300"/>
      <c r="HL10" s="300"/>
      <c r="HM10" s="300"/>
      <c r="HN10" s="300"/>
      <c r="HO10" s="300"/>
      <c r="HP10" s="300"/>
      <c r="HQ10" s="300"/>
      <c r="HR10" s="300"/>
      <c r="HS10" s="300"/>
      <c r="HT10" s="300"/>
      <c r="HU10" s="300"/>
      <c r="HV10" s="300"/>
      <c r="HW10" s="300"/>
      <c r="HX10" s="300"/>
      <c r="HY10" s="300"/>
      <c r="HZ10" s="300"/>
      <c r="IA10" s="300"/>
      <c r="IB10" s="300"/>
      <c r="IC10" s="300"/>
      <c r="ID10" s="300"/>
      <c r="IE10" s="300"/>
      <c r="IF10" s="300"/>
      <c r="IG10" s="300"/>
      <c r="IH10" s="300"/>
      <c r="II10" s="300"/>
      <c r="IJ10" s="300"/>
      <c r="IK10" s="300"/>
      <c r="IL10" s="300"/>
      <c r="IM10" s="300"/>
      <c r="IN10" s="300"/>
      <c r="IO10" s="300"/>
      <c r="IP10" s="300"/>
      <c r="IQ10" s="300"/>
      <c r="IR10" s="300"/>
      <c r="IS10" s="300"/>
      <c r="IT10" s="300"/>
      <c r="IU10" s="300"/>
      <c r="IV10" s="300"/>
    </row>
    <row r="11" spans="1:256" customFormat="1" ht="18" customHeight="1">
      <c r="A11" s="296"/>
      <c r="B11" s="296"/>
      <c r="C11" s="304"/>
      <c r="D11" s="300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0"/>
      <c r="CV11" s="300"/>
      <c r="CW11" s="300"/>
      <c r="CX11" s="300"/>
      <c r="CY11" s="300"/>
      <c r="CZ11" s="300"/>
      <c r="DA11" s="300"/>
      <c r="DB11" s="300"/>
      <c r="DC11" s="300"/>
      <c r="DD11" s="300"/>
      <c r="DE11" s="300"/>
      <c r="DF11" s="300"/>
      <c r="DG11" s="300"/>
      <c r="DH11" s="300"/>
      <c r="DI11" s="300"/>
      <c r="DJ11" s="300"/>
      <c r="DK11" s="300"/>
      <c r="DL11" s="300"/>
      <c r="DM11" s="300"/>
      <c r="DN11" s="300"/>
      <c r="DO11" s="300"/>
      <c r="DP11" s="300"/>
      <c r="DQ11" s="300"/>
      <c r="DR11" s="300"/>
      <c r="DS11" s="300"/>
      <c r="DT11" s="300"/>
      <c r="DU11" s="300"/>
      <c r="DV11" s="300"/>
      <c r="DW11" s="300"/>
      <c r="DX11" s="300"/>
      <c r="DY11" s="300"/>
      <c r="DZ11" s="300"/>
      <c r="EA11" s="300"/>
      <c r="EB11" s="300"/>
      <c r="EC11" s="300"/>
      <c r="ED11" s="300"/>
      <c r="EE11" s="300"/>
      <c r="EF11" s="300"/>
      <c r="EG11" s="300"/>
      <c r="EH11" s="300"/>
      <c r="EI11" s="300"/>
      <c r="EJ11" s="300"/>
      <c r="EK11" s="300"/>
      <c r="EL11" s="300"/>
      <c r="EM11" s="300"/>
      <c r="EN11" s="300"/>
      <c r="EO11" s="300"/>
      <c r="EP11" s="300"/>
      <c r="EQ11" s="300"/>
      <c r="ER11" s="300"/>
      <c r="ES11" s="300"/>
      <c r="ET11" s="300"/>
      <c r="EU11" s="300"/>
      <c r="EV11" s="300"/>
      <c r="EW11" s="300"/>
      <c r="EX11" s="300"/>
      <c r="EY11" s="300"/>
      <c r="EZ11" s="300"/>
      <c r="FA11" s="300"/>
      <c r="FB11" s="300"/>
      <c r="FC11" s="300"/>
      <c r="FD11" s="300"/>
      <c r="FE11" s="300"/>
      <c r="FF11" s="300"/>
      <c r="FG11" s="300"/>
      <c r="FH11" s="300"/>
      <c r="FI11" s="300"/>
      <c r="FJ11" s="300"/>
      <c r="FK11" s="300"/>
      <c r="FL11" s="300"/>
      <c r="FM11" s="300"/>
      <c r="FN11" s="300"/>
      <c r="FO11" s="300"/>
      <c r="FP11" s="300"/>
      <c r="FQ11" s="300"/>
      <c r="FR11" s="300"/>
      <c r="FS11" s="300"/>
      <c r="FT11" s="300"/>
      <c r="FU11" s="300"/>
      <c r="FV11" s="300"/>
      <c r="FW11" s="300"/>
      <c r="FX11" s="300"/>
      <c r="FY11" s="300"/>
      <c r="FZ11" s="300"/>
      <c r="GA11" s="300"/>
      <c r="GB11" s="300"/>
      <c r="GC11" s="300"/>
      <c r="GD11" s="300"/>
      <c r="GE11" s="300"/>
      <c r="GF11" s="300"/>
      <c r="GG11" s="300"/>
      <c r="GH11" s="300"/>
      <c r="GI11" s="300"/>
      <c r="GJ11" s="300"/>
      <c r="GK11" s="300"/>
      <c r="GL11" s="300"/>
      <c r="GM11" s="300"/>
      <c r="GN11" s="300"/>
      <c r="GO11" s="300"/>
      <c r="GP11" s="300"/>
      <c r="GQ11" s="300"/>
      <c r="GR11" s="300"/>
      <c r="GS11" s="300"/>
      <c r="GT11" s="300"/>
      <c r="GU11" s="300"/>
      <c r="GV11" s="300"/>
      <c r="GW11" s="300"/>
      <c r="GX11" s="300"/>
      <c r="GY11" s="300"/>
      <c r="GZ11" s="300"/>
      <c r="HA11" s="300"/>
      <c r="HB11" s="300"/>
      <c r="HC11" s="300"/>
      <c r="HD11" s="300"/>
      <c r="HE11" s="300"/>
      <c r="HF11" s="300"/>
      <c r="HG11" s="300"/>
      <c r="HH11" s="300"/>
      <c r="HI11" s="300"/>
      <c r="HJ11" s="300"/>
      <c r="HK11" s="300"/>
      <c r="HL11" s="300"/>
      <c r="HM11" s="300"/>
      <c r="HN11" s="300"/>
      <c r="HO11" s="300"/>
      <c r="HP11" s="300"/>
      <c r="HQ11" s="300"/>
      <c r="HR11" s="300"/>
      <c r="HS11" s="300"/>
      <c r="HT11" s="300"/>
      <c r="HU11" s="300"/>
      <c r="HV11" s="300"/>
      <c r="HW11" s="300"/>
      <c r="HX11" s="300"/>
      <c r="HY11" s="300"/>
      <c r="HZ11" s="300"/>
      <c r="IA11" s="300"/>
      <c r="IB11" s="300"/>
      <c r="IC11" s="300"/>
      <c r="ID11" s="300"/>
      <c r="IE11" s="300"/>
      <c r="IF11" s="300"/>
      <c r="IG11" s="300"/>
      <c r="IH11" s="300"/>
      <c r="II11" s="300"/>
      <c r="IJ11" s="300"/>
      <c r="IK11" s="300"/>
      <c r="IL11" s="300"/>
      <c r="IM11" s="300"/>
      <c r="IN11" s="300"/>
      <c r="IO11" s="300"/>
      <c r="IP11" s="300"/>
      <c r="IQ11" s="300"/>
      <c r="IR11" s="300"/>
      <c r="IS11" s="300"/>
      <c r="IT11" s="300"/>
      <c r="IU11" s="300"/>
      <c r="IV11" s="300"/>
    </row>
    <row r="12" spans="1:256" customFormat="1" ht="18" customHeight="1">
      <c r="A12" s="296"/>
      <c r="B12" s="296"/>
      <c r="C12" s="304"/>
      <c r="D12" s="300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300"/>
      <c r="DL12" s="300"/>
      <c r="DM12" s="300"/>
      <c r="DN12" s="300"/>
      <c r="DO12" s="300"/>
      <c r="DP12" s="300"/>
      <c r="DQ12" s="300"/>
      <c r="DR12" s="300"/>
      <c r="DS12" s="300"/>
      <c r="DT12" s="300"/>
      <c r="DU12" s="300"/>
      <c r="DV12" s="300"/>
      <c r="DW12" s="300"/>
      <c r="DX12" s="300"/>
      <c r="DY12" s="300"/>
      <c r="DZ12" s="300"/>
      <c r="EA12" s="300"/>
      <c r="EB12" s="300"/>
      <c r="EC12" s="300"/>
      <c r="ED12" s="300"/>
      <c r="EE12" s="300"/>
      <c r="EF12" s="300"/>
      <c r="EG12" s="300"/>
      <c r="EH12" s="300"/>
      <c r="EI12" s="300"/>
      <c r="EJ12" s="300"/>
      <c r="EK12" s="300"/>
      <c r="EL12" s="300"/>
      <c r="EM12" s="300"/>
      <c r="EN12" s="300"/>
      <c r="EO12" s="300"/>
      <c r="EP12" s="300"/>
      <c r="EQ12" s="300"/>
      <c r="ER12" s="300"/>
      <c r="ES12" s="300"/>
      <c r="ET12" s="300"/>
      <c r="EU12" s="300"/>
      <c r="EV12" s="300"/>
      <c r="EW12" s="300"/>
      <c r="EX12" s="300"/>
      <c r="EY12" s="300"/>
      <c r="EZ12" s="300"/>
      <c r="FA12" s="300"/>
      <c r="FB12" s="300"/>
      <c r="FC12" s="300"/>
      <c r="FD12" s="300"/>
      <c r="FE12" s="300"/>
      <c r="FF12" s="300"/>
      <c r="FG12" s="300"/>
      <c r="FH12" s="300"/>
      <c r="FI12" s="300"/>
      <c r="FJ12" s="300"/>
      <c r="FK12" s="300"/>
      <c r="FL12" s="300"/>
      <c r="FM12" s="300"/>
      <c r="FN12" s="300"/>
      <c r="FO12" s="300"/>
      <c r="FP12" s="300"/>
      <c r="FQ12" s="300"/>
      <c r="FR12" s="300"/>
      <c r="FS12" s="300"/>
      <c r="FT12" s="300"/>
      <c r="FU12" s="300"/>
      <c r="FV12" s="300"/>
      <c r="FW12" s="300"/>
      <c r="FX12" s="300"/>
      <c r="FY12" s="300"/>
      <c r="FZ12" s="300"/>
      <c r="GA12" s="300"/>
      <c r="GB12" s="300"/>
      <c r="GC12" s="300"/>
      <c r="GD12" s="300"/>
      <c r="GE12" s="300"/>
      <c r="GF12" s="300"/>
      <c r="GG12" s="300"/>
      <c r="GH12" s="300"/>
      <c r="GI12" s="300"/>
      <c r="GJ12" s="300"/>
      <c r="GK12" s="300"/>
      <c r="GL12" s="300"/>
      <c r="GM12" s="300"/>
      <c r="GN12" s="300"/>
      <c r="GO12" s="300"/>
      <c r="GP12" s="300"/>
      <c r="GQ12" s="300"/>
      <c r="GR12" s="300"/>
      <c r="GS12" s="300"/>
      <c r="GT12" s="300"/>
      <c r="GU12" s="300"/>
      <c r="GV12" s="300"/>
      <c r="GW12" s="300"/>
      <c r="GX12" s="300"/>
      <c r="GY12" s="300"/>
      <c r="GZ12" s="300"/>
      <c r="HA12" s="300"/>
      <c r="HB12" s="300"/>
      <c r="HC12" s="300"/>
      <c r="HD12" s="300"/>
      <c r="HE12" s="300"/>
      <c r="HF12" s="300"/>
      <c r="HG12" s="300"/>
      <c r="HH12" s="300"/>
      <c r="HI12" s="300"/>
      <c r="HJ12" s="300"/>
      <c r="HK12" s="300"/>
      <c r="HL12" s="300"/>
      <c r="HM12" s="300"/>
      <c r="HN12" s="300"/>
      <c r="HO12" s="300"/>
      <c r="HP12" s="300"/>
      <c r="HQ12" s="300"/>
      <c r="HR12" s="300"/>
      <c r="HS12" s="300"/>
      <c r="HT12" s="300"/>
      <c r="HU12" s="300"/>
      <c r="HV12" s="300"/>
      <c r="HW12" s="300"/>
      <c r="HX12" s="300"/>
      <c r="HY12" s="300"/>
      <c r="HZ12" s="300"/>
      <c r="IA12" s="300"/>
      <c r="IB12" s="300"/>
      <c r="IC12" s="300"/>
      <c r="ID12" s="300"/>
      <c r="IE12" s="300"/>
      <c r="IF12" s="300"/>
      <c r="IG12" s="300"/>
      <c r="IH12" s="300"/>
      <c r="II12" s="300"/>
      <c r="IJ12" s="300"/>
      <c r="IK12" s="300"/>
      <c r="IL12" s="300"/>
      <c r="IM12" s="300"/>
      <c r="IN12" s="300"/>
      <c r="IO12" s="300"/>
      <c r="IP12" s="300"/>
      <c r="IQ12" s="300"/>
      <c r="IR12" s="300"/>
      <c r="IS12" s="300"/>
      <c r="IT12" s="300"/>
      <c r="IU12" s="300"/>
      <c r="IV12" s="300"/>
    </row>
    <row r="13" spans="1:256" customFormat="1" ht="18" customHeight="1">
      <c r="A13" s="296"/>
      <c r="B13" s="296"/>
      <c r="C13" s="304"/>
      <c r="D13" s="300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0"/>
      <c r="CJ13" s="300"/>
      <c r="CK13" s="300"/>
      <c r="CL13" s="300"/>
      <c r="CM13" s="300"/>
      <c r="CN13" s="300"/>
      <c r="CO13" s="300"/>
      <c r="CP13" s="300"/>
      <c r="CQ13" s="300"/>
      <c r="CR13" s="300"/>
      <c r="CS13" s="300"/>
      <c r="CT13" s="300"/>
      <c r="CU13" s="300"/>
      <c r="CV13" s="300"/>
      <c r="CW13" s="300"/>
      <c r="CX13" s="300"/>
      <c r="CY13" s="300"/>
      <c r="CZ13" s="300"/>
      <c r="DA13" s="300"/>
      <c r="DB13" s="300"/>
      <c r="DC13" s="300"/>
      <c r="DD13" s="300"/>
      <c r="DE13" s="300"/>
      <c r="DF13" s="300"/>
      <c r="DG13" s="300"/>
      <c r="DH13" s="300"/>
      <c r="DI13" s="300"/>
      <c r="DJ13" s="300"/>
      <c r="DK13" s="300"/>
      <c r="DL13" s="300"/>
      <c r="DM13" s="300"/>
      <c r="DN13" s="300"/>
      <c r="DO13" s="300"/>
      <c r="DP13" s="300"/>
      <c r="DQ13" s="300"/>
      <c r="DR13" s="300"/>
      <c r="DS13" s="300"/>
      <c r="DT13" s="300"/>
      <c r="DU13" s="300"/>
      <c r="DV13" s="300"/>
      <c r="DW13" s="300"/>
      <c r="DX13" s="300"/>
      <c r="DY13" s="300"/>
      <c r="DZ13" s="300"/>
      <c r="EA13" s="300"/>
      <c r="EB13" s="300"/>
      <c r="EC13" s="300"/>
      <c r="ED13" s="300"/>
      <c r="EE13" s="300"/>
      <c r="EF13" s="300"/>
      <c r="EG13" s="300"/>
      <c r="EH13" s="300"/>
      <c r="EI13" s="300"/>
      <c r="EJ13" s="300"/>
      <c r="EK13" s="300"/>
      <c r="EL13" s="300"/>
      <c r="EM13" s="300"/>
      <c r="EN13" s="300"/>
      <c r="EO13" s="300"/>
      <c r="EP13" s="300"/>
      <c r="EQ13" s="300"/>
      <c r="ER13" s="300"/>
      <c r="ES13" s="300"/>
      <c r="ET13" s="300"/>
      <c r="EU13" s="300"/>
      <c r="EV13" s="300"/>
      <c r="EW13" s="300"/>
      <c r="EX13" s="300"/>
      <c r="EY13" s="300"/>
      <c r="EZ13" s="300"/>
      <c r="FA13" s="300"/>
      <c r="FB13" s="300"/>
      <c r="FC13" s="300"/>
      <c r="FD13" s="300"/>
      <c r="FE13" s="300"/>
      <c r="FF13" s="300"/>
      <c r="FG13" s="300"/>
      <c r="FH13" s="300"/>
      <c r="FI13" s="300"/>
      <c r="FJ13" s="300"/>
      <c r="FK13" s="300"/>
      <c r="FL13" s="300"/>
      <c r="FM13" s="300"/>
      <c r="FN13" s="300"/>
      <c r="FO13" s="300"/>
      <c r="FP13" s="300"/>
      <c r="FQ13" s="300"/>
      <c r="FR13" s="300"/>
      <c r="FS13" s="300"/>
      <c r="FT13" s="300"/>
      <c r="FU13" s="300"/>
      <c r="FV13" s="300"/>
      <c r="FW13" s="300"/>
      <c r="FX13" s="300"/>
      <c r="FY13" s="300"/>
      <c r="FZ13" s="300"/>
      <c r="GA13" s="300"/>
      <c r="GB13" s="300"/>
      <c r="GC13" s="300"/>
      <c r="GD13" s="300"/>
      <c r="GE13" s="300"/>
      <c r="GF13" s="300"/>
      <c r="GG13" s="300"/>
      <c r="GH13" s="300"/>
      <c r="GI13" s="300"/>
      <c r="GJ13" s="300"/>
      <c r="GK13" s="300"/>
      <c r="GL13" s="300"/>
      <c r="GM13" s="300"/>
      <c r="GN13" s="300"/>
      <c r="GO13" s="300"/>
      <c r="GP13" s="300"/>
      <c r="GQ13" s="300"/>
      <c r="GR13" s="300"/>
      <c r="GS13" s="300"/>
      <c r="GT13" s="300"/>
      <c r="GU13" s="300"/>
      <c r="GV13" s="300"/>
      <c r="GW13" s="300"/>
      <c r="GX13" s="300"/>
      <c r="GY13" s="300"/>
      <c r="GZ13" s="300"/>
      <c r="HA13" s="300"/>
      <c r="HB13" s="300"/>
      <c r="HC13" s="300"/>
      <c r="HD13" s="300"/>
      <c r="HE13" s="300"/>
      <c r="HF13" s="300"/>
      <c r="HG13" s="300"/>
      <c r="HH13" s="300"/>
      <c r="HI13" s="300"/>
      <c r="HJ13" s="300"/>
      <c r="HK13" s="300"/>
      <c r="HL13" s="300"/>
      <c r="HM13" s="300"/>
      <c r="HN13" s="300"/>
      <c r="HO13" s="300"/>
      <c r="HP13" s="300"/>
      <c r="HQ13" s="300"/>
      <c r="HR13" s="300"/>
      <c r="HS13" s="300"/>
      <c r="HT13" s="300"/>
      <c r="HU13" s="300"/>
      <c r="HV13" s="300"/>
      <c r="HW13" s="300"/>
      <c r="HX13" s="300"/>
      <c r="HY13" s="300"/>
      <c r="HZ13" s="300"/>
      <c r="IA13" s="300"/>
      <c r="IB13" s="300"/>
      <c r="IC13" s="300"/>
      <c r="ID13" s="300"/>
      <c r="IE13" s="300"/>
      <c r="IF13" s="300"/>
      <c r="IG13" s="300"/>
      <c r="IH13" s="300"/>
      <c r="II13" s="300"/>
      <c r="IJ13" s="300"/>
      <c r="IK13" s="300"/>
      <c r="IL13" s="300"/>
      <c r="IM13" s="300"/>
      <c r="IN13" s="300"/>
      <c r="IO13" s="300"/>
      <c r="IP13" s="300"/>
      <c r="IQ13" s="300"/>
      <c r="IR13" s="300"/>
      <c r="IS13" s="300"/>
      <c r="IT13" s="300"/>
      <c r="IU13" s="300"/>
      <c r="IV13" s="300"/>
    </row>
    <row r="14" spans="1:256" customFormat="1" ht="18" customHeight="1">
      <c r="A14" s="296"/>
      <c r="B14" s="296"/>
      <c r="C14" s="304"/>
      <c r="D14" s="300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0"/>
      <c r="CB14" s="300"/>
      <c r="CC14" s="300"/>
      <c r="CD14" s="300"/>
      <c r="CE14" s="300"/>
      <c r="CF14" s="300"/>
      <c r="CG14" s="300"/>
      <c r="CH14" s="300"/>
      <c r="CI14" s="300"/>
      <c r="CJ14" s="300"/>
      <c r="CK14" s="300"/>
      <c r="CL14" s="300"/>
      <c r="CM14" s="300"/>
      <c r="CN14" s="300"/>
      <c r="CO14" s="300"/>
      <c r="CP14" s="300"/>
      <c r="CQ14" s="300"/>
      <c r="CR14" s="300"/>
      <c r="CS14" s="300"/>
      <c r="CT14" s="300"/>
      <c r="CU14" s="300"/>
      <c r="CV14" s="300"/>
      <c r="CW14" s="300"/>
      <c r="CX14" s="300"/>
      <c r="CY14" s="300"/>
      <c r="CZ14" s="300"/>
      <c r="DA14" s="300"/>
      <c r="DB14" s="300"/>
      <c r="DC14" s="300"/>
      <c r="DD14" s="300"/>
      <c r="DE14" s="300"/>
      <c r="DF14" s="300"/>
      <c r="DG14" s="300"/>
      <c r="DH14" s="300"/>
      <c r="DI14" s="300"/>
      <c r="DJ14" s="300"/>
      <c r="DK14" s="300"/>
      <c r="DL14" s="300"/>
      <c r="DM14" s="300"/>
      <c r="DN14" s="300"/>
      <c r="DO14" s="300"/>
      <c r="DP14" s="300"/>
      <c r="DQ14" s="300"/>
      <c r="DR14" s="300"/>
      <c r="DS14" s="300"/>
      <c r="DT14" s="300"/>
      <c r="DU14" s="300"/>
      <c r="DV14" s="300"/>
      <c r="DW14" s="300"/>
      <c r="DX14" s="300"/>
      <c r="DY14" s="300"/>
      <c r="DZ14" s="300"/>
      <c r="EA14" s="300"/>
      <c r="EB14" s="300"/>
      <c r="EC14" s="300"/>
      <c r="ED14" s="300"/>
      <c r="EE14" s="300"/>
      <c r="EF14" s="300"/>
      <c r="EG14" s="300"/>
      <c r="EH14" s="300"/>
      <c r="EI14" s="300"/>
      <c r="EJ14" s="300"/>
      <c r="EK14" s="300"/>
      <c r="EL14" s="300"/>
      <c r="EM14" s="300"/>
      <c r="EN14" s="300"/>
      <c r="EO14" s="300"/>
      <c r="EP14" s="300"/>
      <c r="EQ14" s="300"/>
      <c r="ER14" s="300"/>
      <c r="ES14" s="300"/>
      <c r="ET14" s="300"/>
      <c r="EU14" s="300"/>
      <c r="EV14" s="300"/>
      <c r="EW14" s="300"/>
      <c r="EX14" s="300"/>
      <c r="EY14" s="300"/>
      <c r="EZ14" s="300"/>
      <c r="FA14" s="300"/>
      <c r="FB14" s="300"/>
      <c r="FC14" s="300"/>
      <c r="FD14" s="300"/>
      <c r="FE14" s="300"/>
      <c r="FF14" s="300"/>
      <c r="FG14" s="300"/>
      <c r="FH14" s="300"/>
      <c r="FI14" s="300"/>
      <c r="FJ14" s="300"/>
      <c r="FK14" s="300"/>
      <c r="FL14" s="300"/>
      <c r="FM14" s="300"/>
      <c r="FN14" s="300"/>
      <c r="FO14" s="300"/>
      <c r="FP14" s="300"/>
      <c r="FQ14" s="300"/>
      <c r="FR14" s="300"/>
      <c r="FS14" s="300"/>
      <c r="FT14" s="300"/>
      <c r="FU14" s="300"/>
      <c r="FV14" s="300"/>
      <c r="FW14" s="300"/>
      <c r="FX14" s="300"/>
      <c r="FY14" s="300"/>
      <c r="FZ14" s="300"/>
      <c r="GA14" s="300"/>
      <c r="GB14" s="300"/>
      <c r="GC14" s="300"/>
      <c r="GD14" s="300"/>
      <c r="GE14" s="300"/>
      <c r="GF14" s="300"/>
      <c r="GG14" s="300"/>
      <c r="GH14" s="300"/>
      <c r="GI14" s="300"/>
      <c r="GJ14" s="300"/>
      <c r="GK14" s="300"/>
      <c r="GL14" s="300"/>
      <c r="GM14" s="300"/>
      <c r="GN14" s="300"/>
      <c r="GO14" s="300"/>
      <c r="GP14" s="300"/>
      <c r="GQ14" s="300"/>
      <c r="GR14" s="300"/>
      <c r="GS14" s="300"/>
      <c r="GT14" s="300"/>
      <c r="GU14" s="300"/>
      <c r="GV14" s="300"/>
      <c r="GW14" s="300"/>
      <c r="GX14" s="300"/>
      <c r="GY14" s="300"/>
      <c r="GZ14" s="300"/>
      <c r="HA14" s="300"/>
      <c r="HB14" s="300"/>
      <c r="HC14" s="300"/>
      <c r="HD14" s="300"/>
      <c r="HE14" s="300"/>
      <c r="HF14" s="300"/>
      <c r="HG14" s="300"/>
      <c r="HH14" s="300"/>
      <c r="HI14" s="300"/>
      <c r="HJ14" s="300"/>
      <c r="HK14" s="300"/>
      <c r="HL14" s="300"/>
      <c r="HM14" s="300"/>
      <c r="HN14" s="300"/>
      <c r="HO14" s="300"/>
      <c r="HP14" s="300"/>
      <c r="HQ14" s="300"/>
      <c r="HR14" s="300"/>
      <c r="HS14" s="300"/>
      <c r="HT14" s="300"/>
      <c r="HU14" s="300"/>
      <c r="HV14" s="300"/>
      <c r="HW14" s="300"/>
      <c r="HX14" s="300"/>
      <c r="HY14" s="300"/>
      <c r="HZ14" s="300"/>
      <c r="IA14" s="300"/>
      <c r="IB14" s="300"/>
      <c r="IC14" s="300"/>
      <c r="ID14" s="300"/>
      <c r="IE14" s="300"/>
      <c r="IF14" s="300"/>
      <c r="IG14" s="300"/>
      <c r="IH14" s="300"/>
      <c r="II14" s="300"/>
      <c r="IJ14" s="300"/>
      <c r="IK14" s="300"/>
      <c r="IL14" s="300"/>
      <c r="IM14" s="300"/>
      <c r="IN14" s="300"/>
      <c r="IO14" s="300"/>
      <c r="IP14" s="300"/>
      <c r="IQ14" s="300"/>
      <c r="IR14" s="300"/>
      <c r="IS14" s="300"/>
      <c r="IT14" s="300"/>
      <c r="IU14" s="300"/>
      <c r="IV14" s="300"/>
    </row>
    <row r="15" spans="1:256" customFormat="1" ht="18" customHeight="1">
      <c r="A15" s="296"/>
      <c r="B15" s="296"/>
      <c r="C15" s="304"/>
      <c r="D15" s="300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2"/>
      <c r="AA15" s="321"/>
      <c r="AB15" s="321"/>
      <c r="AC15" s="321"/>
      <c r="AD15" s="321"/>
      <c r="AE15" s="321"/>
      <c r="AF15" s="321"/>
      <c r="AG15" s="321"/>
      <c r="AH15" s="321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/>
      <c r="BW15" s="300"/>
      <c r="BX15" s="300"/>
      <c r="BY15" s="300"/>
      <c r="BZ15" s="300"/>
      <c r="CA15" s="300"/>
      <c r="CB15" s="300"/>
      <c r="CC15" s="300"/>
      <c r="CD15" s="300"/>
      <c r="CE15" s="300"/>
      <c r="CF15" s="300"/>
      <c r="CG15" s="300"/>
      <c r="CH15" s="300"/>
      <c r="CI15" s="300"/>
      <c r="CJ15" s="300"/>
      <c r="CK15" s="300"/>
      <c r="CL15" s="300"/>
      <c r="CM15" s="300"/>
      <c r="CN15" s="300"/>
      <c r="CO15" s="300"/>
      <c r="CP15" s="300"/>
      <c r="CQ15" s="300"/>
      <c r="CR15" s="300"/>
      <c r="CS15" s="300"/>
      <c r="CT15" s="300"/>
      <c r="CU15" s="300"/>
      <c r="CV15" s="300"/>
      <c r="CW15" s="300"/>
      <c r="CX15" s="300"/>
      <c r="CY15" s="300"/>
      <c r="CZ15" s="300"/>
      <c r="DA15" s="300"/>
      <c r="DB15" s="300"/>
      <c r="DC15" s="300"/>
      <c r="DD15" s="300"/>
      <c r="DE15" s="300"/>
      <c r="DF15" s="300"/>
      <c r="DG15" s="300"/>
      <c r="DH15" s="300"/>
      <c r="DI15" s="300"/>
      <c r="DJ15" s="300"/>
      <c r="DK15" s="300"/>
      <c r="DL15" s="300"/>
      <c r="DM15" s="300"/>
      <c r="DN15" s="300"/>
      <c r="DO15" s="300"/>
      <c r="DP15" s="300"/>
      <c r="DQ15" s="300"/>
      <c r="DR15" s="300"/>
      <c r="DS15" s="300"/>
      <c r="DT15" s="300"/>
      <c r="DU15" s="300"/>
      <c r="DV15" s="300"/>
      <c r="DW15" s="300"/>
      <c r="DX15" s="300"/>
      <c r="DY15" s="300"/>
      <c r="DZ15" s="300"/>
      <c r="EA15" s="300"/>
      <c r="EB15" s="300"/>
      <c r="EC15" s="300"/>
      <c r="ED15" s="300"/>
      <c r="EE15" s="300"/>
      <c r="EF15" s="300"/>
      <c r="EG15" s="300"/>
      <c r="EH15" s="300"/>
      <c r="EI15" s="300"/>
      <c r="EJ15" s="300"/>
      <c r="EK15" s="300"/>
      <c r="EL15" s="300"/>
      <c r="EM15" s="300"/>
      <c r="EN15" s="300"/>
      <c r="EO15" s="300"/>
      <c r="EP15" s="300"/>
      <c r="EQ15" s="300"/>
      <c r="ER15" s="300"/>
      <c r="ES15" s="300"/>
      <c r="ET15" s="300"/>
      <c r="EU15" s="300"/>
      <c r="EV15" s="300"/>
      <c r="EW15" s="300"/>
      <c r="EX15" s="300"/>
      <c r="EY15" s="300"/>
      <c r="EZ15" s="300"/>
      <c r="FA15" s="300"/>
      <c r="FB15" s="300"/>
      <c r="FC15" s="300"/>
      <c r="FD15" s="300"/>
      <c r="FE15" s="300"/>
      <c r="FF15" s="300"/>
      <c r="FG15" s="300"/>
      <c r="FH15" s="300"/>
      <c r="FI15" s="300"/>
      <c r="FJ15" s="300"/>
      <c r="FK15" s="300"/>
      <c r="FL15" s="300"/>
      <c r="FM15" s="300"/>
      <c r="FN15" s="300"/>
      <c r="FO15" s="300"/>
      <c r="FP15" s="300"/>
      <c r="FQ15" s="300"/>
      <c r="FR15" s="300"/>
      <c r="FS15" s="300"/>
      <c r="FT15" s="300"/>
      <c r="FU15" s="300"/>
      <c r="FV15" s="300"/>
      <c r="FW15" s="300"/>
      <c r="FX15" s="300"/>
      <c r="FY15" s="300"/>
      <c r="FZ15" s="300"/>
      <c r="GA15" s="300"/>
      <c r="GB15" s="300"/>
      <c r="GC15" s="300"/>
      <c r="GD15" s="300"/>
      <c r="GE15" s="300"/>
      <c r="GF15" s="300"/>
      <c r="GG15" s="300"/>
      <c r="GH15" s="300"/>
      <c r="GI15" s="300"/>
      <c r="GJ15" s="300"/>
      <c r="GK15" s="300"/>
      <c r="GL15" s="300"/>
      <c r="GM15" s="300"/>
      <c r="GN15" s="300"/>
      <c r="GO15" s="300"/>
      <c r="GP15" s="300"/>
      <c r="GQ15" s="300"/>
      <c r="GR15" s="300"/>
      <c r="GS15" s="300"/>
      <c r="GT15" s="300"/>
      <c r="GU15" s="300"/>
      <c r="GV15" s="300"/>
      <c r="GW15" s="300"/>
      <c r="GX15" s="300"/>
      <c r="GY15" s="300"/>
      <c r="GZ15" s="300"/>
      <c r="HA15" s="300"/>
      <c r="HB15" s="300"/>
      <c r="HC15" s="300"/>
      <c r="HD15" s="300"/>
      <c r="HE15" s="300"/>
      <c r="HF15" s="300"/>
      <c r="HG15" s="300"/>
      <c r="HH15" s="300"/>
      <c r="HI15" s="300"/>
      <c r="HJ15" s="300"/>
      <c r="HK15" s="300"/>
      <c r="HL15" s="300"/>
      <c r="HM15" s="300"/>
      <c r="HN15" s="300"/>
      <c r="HO15" s="300"/>
      <c r="HP15" s="300"/>
      <c r="HQ15" s="300"/>
      <c r="HR15" s="300"/>
      <c r="HS15" s="300"/>
      <c r="HT15" s="300"/>
      <c r="HU15" s="300"/>
      <c r="HV15" s="300"/>
      <c r="HW15" s="300"/>
      <c r="HX15" s="300"/>
      <c r="HY15" s="300"/>
      <c r="HZ15" s="300"/>
      <c r="IA15" s="300"/>
      <c r="IB15" s="300"/>
      <c r="IC15" s="300"/>
      <c r="ID15" s="300"/>
      <c r="IE15" s="300"/>
      <c r="IF15" s="300"/>
      <c r="IG15" s="300"/>
      <c r="IH15" s="300"/>
      <c r="II15" s="300"/>
      <c r="IJ15" s="300"/>
      <c r="IK15" s="300"/>
      <c r="IL15" s="300"/>
      <c r="IM15" s="300"/>
      <c r="IN15" s="300"/>
      <c r="IO15" s="300"/>
      <c r="IP15" s="300"/>
      <c r="IQ15" s="300"/>
      <c r="IR15" s="300"/>
      <c r="IS15" s="300"/>
      <c r="IT15" s="300"/>
      <c r="IU15" s="300"/>
      <c r="IV15" s="300"/>
    </row>
    <row r="16" spans="1:256" customFormat="1" ht="18" customHeight="1">
      <c r="A16" s="296"/>
      <c r="B16" s="296"/>
      <c r="C16" s="304"/>
      <c r="D16" s="300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  <c r="CC16" s="300"/>
      <c r="CD16" s="300"/>
      <c r="CE16" s="300"/>
      <c r="CF16" s="300"/>
      <c r="CG16" s="300"/>
      <c r="CH16" s="300"/>
      <c r="CI16" s="300"/>
      <c r="CJ16" s="300"/>
      <c r="CK16" s="300"/>
      <c r="CL16" s="300"/>
      <c r="CM16" s="300"/>
      <c r="CN16" s="300"/>
      <c r="CO16" s="300"/>
      <c r="CP16" s="300"/>
      <c r="CQ16" s="300"/>
      <c r="CR16" s="300"/>
      <c r="CS16" s="300"/>
      <c r="CT16" s="300"/>
      <c r="CU16" s="300"/>
      <c r="CV16" s="300"/>
      <c r="CW16" s="300"/>
      <c r="CX16" s="300"/>
      <c r="CY16" s="300"/>
      <c r="CZ16" s="300"/>
      <c r="DA16" s="300"/>
      <c r="DB16" s="300"/>
      <c r="DC16" s="300"/>
      <c r="DD16" s="300"/>
      <c r="DE16" s="300"/>
      <c r="DF16" s="300"/>
      <c r="DG16" s="300"/>
      <c r="DH16" s="300"/>
      <c r="DI16" s="300"/>
      <c r="DJ16" s="300"/>
      <c r="DK16" s="300"/>
      <c r="DL16" s="300"/>
      <c r="DM16" s="300"/>
      <c r="DN16" s="300"/>
      <c r="DO16" s="300"/>
      <c r="DP16" s="300"/>
      <c r="DQ16" s="300"/>
      <c r="DR16" s="300"/>
      <c r="DS16" s="300"/>
      <c r="DT16" s="300"/>
      <c r="DU16" s="300"/>
      <c r="DV16" s="300"/>
      <c r="DW16" s="300"/>
      <c r="DX16" s="300"/>
      <c r="DY16" s="300"/>
      <c r="DZ16" s="300"/>
      <c r="EA16" s="300"/>
      <c r="EB16" s="300"/>
      <c r="EC16" s="300"/>
      <c r="ED16" s="300"/>
      <c r="EE16" s="300"/>
      <c r="EF16" s="300"/>
      <c r="EG16" s="300"/>
      <c r="EH16" s="300"/>
      <c r="EI16" s="300"/>
      <c r="EJ16" s="300"/>
      <c r="EK16" s="300"/>
      <c r="EL16" s="300"/>
      <c r="EM16" s="300"/>
      <c r="EN16" s="300"/>
      <c r="EO16" s="300"/>
      <c r="EP16" s="300"/>
      <c r="EQ16" s="300"/>
      <c r="ER16" s="300"/>
      <c r="ES16" s="300"/>
      <c r="ET16" s="300"/>
      <c r="EU16" s="300"/>
      <c r="EV16" s="300"/>
      <c r="EW16" s="300"/>
      <c r="EX16" s="300"/>
      <c r="EY16" s="300"/>
      <c r="EZ16" s="300"/>
      <c r="FA16" s="300"/>
      <c r="FB16" s="300"/>
      <c r="FC16" s="300"/>
      <c r="FD16" s="300"/>
      <c r="FE16" s="300"/>
      <c r="FF16" s="300"/>
      <c r="FG16" s="300"/>
      <c r="FH16" s="300"/>
      <c r="FI16" s="300"/>
      <c r="FJ16" s="300"/>
      <c r="FK16" s="300"/>
      <c r="FL16" s="300"/>
      <c r="FM16" s="300"/>
      <c r="FN16" s="300"/>
      <c r="FO16" s="300"/>
      <c r="FP16" s="300"/>
      <c r="FQ16" s="300"/>
      <c r="FR16" s="300"/>
      <c r="FS16" s="300"/>
      <c r="FT16" s="300"/>
      <c r="FU16" s="300"/>
      <c r="FV16" s="300"/>
      <c r="FW16" s="300"/>
      <c r="FX16" s="300"/>
      <c r="FY16" s="300"/>
      <c r="FZ16" s="300"/>
      <c r="GA16" s="300"/>
      <c r="GB16" s="300"/>
      <c r="GC16" s="300"/>
      <c r="GD16" s="300"/>
      <c r="GE16" s="300"/>
      <c r="GF16" s="300"/>
      <c r="GG16" s="300"/>
      <c r="GH16" s="300"/>
      <c r="GI16" s="300"/>
      <c r="GJ16" s="300"/>
      <c r="GK16" s="300"/>
      <c r="GL16" s="300"/>
      <c r="GM16" s="300"/>
      <c r="GN16" s="300"/>
      <c r="GO16" s="300"/>
      <c r="GP16" s="300"/>
      <c r="GQ16" s="300"/>
      <c r="GR16" s="300"/>
      <c r="GS16" s="300"/>
      <c r="GT16" s="300"/>
      <c r="GU16" s="300"/>
      <c r="GV16" s="300"/>
      <c r="GW16" s="300"/>
      <c r="GX16" s="300"/>
      <c r="GY16" s="300"/>
      <c r="GZ16" s="300"/>
      <c r="HA16" s="300"/>
      <c r="HB16" s="300"/>
      <c r="HC16" s="300"/>
      <c r="HD16" s="300"/>
      <c r="HE16" s="300"/>
      <c r="HF16" s="300"/>
      <c r="HG16" s="300"/>
      <c r="HH16" s="300"/>
      <c r="HI16" s="300"/>
      <c r="HJ16" s="300"/>
      <c r="HK16" s="300"/>
      <c r="HL16" s="300"/>
      <c r="HM16" s="300"/>
      <c r="HN16" s="300"/>
      <c r="HO16" s="300"/>
      <c r="HP16" s="300"/>
      <c r="HQ16" s="300"/>
      <c r="HR16" s="300"/>
      <c r="HS16" s="300"/>
      <c r="HT16" s="300"/>
      <c r="HU16" s="300"/>
      <c r="HV16" s="300"/>
      <c r="HW16" s="300"/>
      <c r="HX16" s="300"/>
      <c r="HY16" s="300"/>
      <c r="HZ16" s="300"/>
      <c r="IA16" s="300"/>
      <c r="IB16" s="300"/>
      <c r="IC16" s="300"/>
      <c r="ID16" s="300"/>
      <c r="IE16" s="300"/>
      <c r="IF16" s="300"/>
      <c r="IG16" s="300"/>
      <c r="IH16" s="300"/>
      <c r="II16" s="300"/>
      <c r="IJ16" s="300"/>
      <c r="IK16" s="300"/>
      <c r="IL16" s="300"/>
      <c r="IM16" s="300"/>
      <c r="IN16" s="300"/>
      <c r="IO16" s="300"/>
      <c r="IP16" s="300"/>
      <c r="IQ16" s="300"/>
      <c r="IR16" s="300"/>
      <c r="IS16" s="300"/>
      <c r="IT16" s="300"/>
      <c r="IU16" s="300"/>
      <c r="IV16" s="300"/>
    </row>
    <row r="17" spans="1:256" customFormat="1" ht="18" customHeight="1">
      <c r="A17" s="296"/>
      <c r="B17" s="296"/>
      <c r="C17" s="304"/>
      <c r="D17" s="300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300"/>
      <c r="CA17" s="300"/>
      <c r="CB17" s="300"/>
      <c r="CC17" s="300"/>
      <c r="CD17" s="300"/>
      <c r="CE17" s="300"/>
      <c r="CF17" s="300"/>
      <c r="CG17" s="300"/>
      <c r="CH17" s="300"/>
      <c r="CI17" s="300"/>
      <c r="CJ17" s="300"/>
      <c r="CK17" s="300"/>
      <c r="CL17" s="300"/>
      <c r="CM17" s="300"/>
      <c r="CN17" s="300"/>
      <c r="CO17" s="300"/>
      <c r="CP17" s="300"/>
      <c r="CQ17" s="300"/>
      <c r="CR17" s="300"/>
      <c r="CS17" s="300"/>
      <c r="CT17" s="300"/>
      <c r="CU17" s="300"/>
      <c r="CV17" s="300"/>
      <c r="CW17" s="300"/>
      <c r="CX17" s="300"/>
      <c r="CY17" s="300"/>
      <c r="CZ17" s="300"/>
      <c r="DA17" s="300"/>
      <c r="DB17" s="300"/>
      <c r="DC17" s="300"/>
      <c r="DD17" s="300"/>
      <c r="DE17" s="300"/>
      <c r="DF17" s="300"/>
      <c r="DG17" s="300"/>
      <c r="DH17" s="300"/>
      <c r="DI17" s="300"/>
      <c r="DJ17" s="300"/>
      <c r="DK17" s="300"/>
      <c r="DL17" s="300"/>
      <c r="DM17" s="300"/>
      <c r="DN17" s="300"/>
      <c r="DO17" s="300"/>
      <c r="DP17" s="300"/>
      <c r="DQ17" s="300"/>
      <c r="DR17" s="300"/>
      <c r="DS17" s="300"/>
      <c r="DT17" s="300"/>
      <c r="DU17" s="300"/>
      <c r="DV17" s="300"/>
      <c r="DW17" s="300"/>
      <c r="DX17" s="300"/>
      <c r="DY17" s="300"/>
      <c r="DZ17" s="300"/>
      <c r="EA17" s="300"/>
      <c r="EB17" s="300"/>
      <c r="EC17" s="300"/>
      <c r="ED17" s="300"/>
      <c r="EE17" s="300"/>
      <c r="EF17" s="300"/>
      <c r="EG17" s="300"/>
      <c r="EH17" s="300"/>
      <c r="EI17" s="300"/>
      <c r="EJ17" s="300"/>
      <c r="EK17" s="300"/>
      <c r="EL17" s="300"/>
      <c r="EM17" s="300"/>
      <c r="EN17" s="300"/>
      <c r="EO17" s="300"/>
      <c r="EP17" s="300"/>
      <c r="EQ17" s="300"/>
      <c r="ER17" s="300"/>
      <c r="ES17" s="300"/>
      <c r="ET17" s="300"/>
      <c r="EU17" s="300"/>
      <c r="EV17" s="300"/>
      <c r="EW17" s="300"/>
      <c r="EX17" s="300"/>
      <c r="EY17" s="300"/>
      <c r="EZ17" s="300"/>
      <c r="FA17" s="300"/>
      <c r="FB17" s="300"/>
      <c r="FC17" s="300"/>
      <c r="FD17" s="300"/>
      <c r="FE17" s="300"/>
      <c r="FF17" s="300"/>
      <c r="FG17" s="300"/>
      <c r="FH17" s="300"/>
      <c r="FI17" s="300"/>
      <c r="FJ17" s="300"/>
      <c r="FK17" s="300"/>
      <c r="FL17" s="300"/>
      <c r="FM17" s="300"/>
      <c r="FN17" s="300"/>
      <c r="FO17" s="300"/>
      <c r="FP17" s="300"/>
      <c r="FQ17" s="300"/>
      <c r="FR17" s="300"/>
      <c r="FS17" s="300"/>
      <c r="FT17" s="300"/>
      <c r="FU17" s="300"/>
      <c r="FV17" s="300"/>
      <c r="FW17" s="300"/>
      <c r="FX17" s="300"/>
      <c r="FY17" s="300"/>
      <c r="FZ17" s="300"/>
      <c r="GA17" s="300"/>
      <c r="GB17" s="300"/>
      <c r="GC17" s="300"/>
      <c r="GD17" s="300"/>
      <c r="GE17" s="300"/>
      <c r="GF17" s="300"/>
      <c r="GG17" s="300"/>
      <c r="GH17" s="300"/>
      <c r="GI17" s="300"/>
      <c r="GJ17" s="300"/>
      <c r="GK17" s="300"/>
      <c r="GL17" s="300"/>
      <c r="GM17" s="300"/>
      <c r="GN17" s="300"/>
      <c r="GO17" s="300"/>
      <c r="GP17" s="300"/>
      <c r="GQ17" s="300"/>
      <c r="GR17" s="300"/>
      <c r="GS17" s="300"/>
      <c r="GT17" s="300"/>
      <c r="GU17" s="300"/>
      <c r="GV17" s="300"/>
      <c r="GW17" s="300"/>
      <c r="GX17" s="300"/>
      <c r="GY17" s="300"/>
      <c r="GZ17" s="300"/>
      <c r="HA17" s="300"/>
      <c r="HB17" s="300"/>
      <c r="HC17" s="300"/>
      <c r="HD17" s="300"/>
      <c r="HE17" s="300"/>
      <c r="HF17" s="300"/>
      <c r="HG17" s="300"/>
      <c r="HH17" s="300"/>
      <c r="HI17" s="300"/>
      <c r="HJ17" s="300"/>
      <c r="HK17" s="300"/>
      <c r="HL17" s="300"/>
      <c r="HM17" s="300"/>
      <c r="HN17" s="300"/>
      <c r="HO17" s="300"/>
      <c r="HP17" s="300"/>
      <c r="HQ17" s="300"/>
      <c r="HR17" s="300"/>
      <c r="HS17" s="300"/>
      <c r="HT17" s="300"/>
      <c r="HU17" s="300"/>
      <c r="HV17" s="300"/>
      <c r="HW17" s="300"/>
      <c r="HX17" s="300"/>
      <c r="HY17" s="300"/>
      <c r="HZ17" s="300"/>
      <c r="IA17" s="300"/>
      <c r="IB17" s="300"/>
      <c r="IC17" s="300"/>
      <c r="ID17" s="300"/>
      <c r="IE17" s="300"/>
      <c r="IF17" s="300"/>
      <c r="IG17" s="300"/>
      <c r="IH17" s="300"/>
      <c r="II17" s="300"/>
      <c r="IJ17" s="300"/>
      <c r="IK17" s="300"/>
      <c r="IL17" s="300"/>
      <c r="IM17" s="300"/>
      <c r="IN17" s="300"/>
      <c r="IO17" s="300"/>
      <c r="IP17" s="300"/>
      <c r="IQ17" s="300"/>
      <c r="IR17" s="300"/>
      <c r="IS17" s="300"/>
      <c r="IT17" s="300"/>
      <c r="IU17" s="300"/>
      <c r="IV17" s="300"/>
    </row>
    <row r="18" spans="1:256" customFormat="1" ht="18" customHeight="1">
      <c r="A18" s="296"/>
      <c r="B18" s="296"/>
      <c r="C18" s="304"/>
      <c r="D18" s="300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0"/>
      <c r="CM18" s="300"/>
      <c r="CN18" s="300"/>
      <c r="CO18" s="300"/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300"/>
      <c r="DF18" s="300"/>
      <c r="DG18" s="300"/>
      <c r="DH18" s="300"/>
      <c r="DI18" s="300"/>
      <c r="DJ18" s="300"/>
      <c r="DK18" s="300"/>
      <c r="DL18" s="300"/>
      <c r="DM18" s="300"/>
      <c r="DN18" s="300"/>
      <c r="DO18" s="300"/>
      <c r="DP18" s="300"/>
      <c r="DQ18" s="300"/>
      <c r="DR18" s="300"/>
      <c r="DS18" s="300"/>
      <c r="DT18" s="300"/>
      <c r="DU18" s="300"/>
      <c r="DV18" s="300"/>
      <c r="DW18" s="300"/>
      <c r="DX18" s="300"/>
      <c r="DY18" s="300"/>
      <c r="DZ18" s="300"/>
      <c r="EA18" s="300"/>
      <c r="EB18" s="300"/>
      <c r="EC18" s="300"/>
      <c r="ED18" s="300"/>
      <c r="EE18" s="300"/>
      <c r="EF18" s="300"/>
      <c r="EG18" s="300"/>
      <c r="EH18" s="300"/>
      <c r="EI18" s="300"/>
      <c r="EJ18" s="300"/>
      <c r="EK18" s="300"/>
      <c r="EL18" s="300"/>
      <c r="EM18" s="300"/>
      <c r="EN18" s="300"/>
      <c r="EO18" s="300"/>
      <c r="EP18" s="300"/>
      <c r="EQ18" s="300"/>
      <c r="ER18" s="300"/>
      <c r="ES18" s="300"/>
      <c r="ET18" s="300"/>
      <c r="EU18" s="300"/>
      <c r="EV18" s="300"/>
      <c r="EW18" s="300"/>
      <c r="EX18" s="300"/>
      <c r="EY18" s="300"/>
      <c r="EZ18" s="300"/>
      <c r="FA18" s="300"/>
      <c r="FB18" s="300"/>
      <c r="FC18" s="300"/>
      <c r="FD18" s="300"/>
      <c r="FE18" s="300"/>
      <c r="FF18" s="300"/>
      <c r="FG18" s="300"/>
      <c r="FH18" s="300"/>
      <c r="FI18" s="300"/>
      <c r="FJ18" s="300"/>
      <c r="FK18" s="300"/>
      <c r="FL18" s="300"/>
      <c r="FM18" s="300"/>
      <c r="FN18" s="300"/>
      <c r="FO18" s="300"/>
      <c r="FP18" s="300"/>
      <c r="FQ18" s="300"/>
      <c r="FR18" s="300"/>
      <c r="FS18" s="300"/>
      <c r="FT18" s="300"/>
      <c r="FU18" s="300"/>
      <c r="FV18" s="300"/>
      <c r="FW18" s="300"/>
      <c r="FX18" s="300"/>
      <c r="FY18" s="300"/>
      <c r="FZ18" s="300"/>
      <c r="GA18" s="300"/>
      <c r="GB18" s="300"/>
      <c r="GC18" s="300"/>
      <c r="GD18" s="300"/>
      <c r="GE18" s="300"/>
      <c r="GF18" s="300"/>
      <c r="GG18" s="300"/>
      <c r="GH18" s="300"/>
      <c r="GI18" s="300"/>
      <c r="GJ18" s="300"/>
      <c r="GK18" s="300"/>
      <c r="GL18" s="300"/>
      <c r="GM18" s="300"/>
      <c r="GN18" s="300"/>
      <c r="GO18" s="300"/>
      <c r="GP18" s="300"/>
      <c r="GQ18" s="300"/>
      <c r="GR18" s="300"/>
      <c r="GS18" s="300"/>
      <c r="GT18" s="300"/>
      <c r="GU18" s="300"/>
      <c r="GV18" s="300"/>
      <c r="GW18" s="300"/>
      <c r="GX18" s="300"/>
      <c r="GY18" s="300"/>
      <c r="GZ18" s="300"/>
      <c r="HA18" s="300"/>
      <c r="HB18" s="300"/>
      <c r="HC18" s="300"/>
      <c r="HD18" s="300"/>
      <c r="HE18" s="300"/>
      <c r="HF18" s="300"/>
      <c r="HG18" s="300"/>
      <c r="HH18" s="300"/>
      <c r="HI18" s="300"/>
      <c r="HJ18" s="300"/>
      <c r="HK18" s="300"/>
      <c r="HL18" s="300"/>
      <c r="HM18" s="300"/>
      <c r="HN18" s="300"/>
      <c r="HO18" s="300"/>
      <c r="HP18" s="300"/>
      <c r="HQ18" s="300"/>
      <c r="HR18" s="300"/>
      <c r="HS18" s="300"/>
      <c r="HT18" s="300"/>
      <c r="HU18" s="300"/>
      <c r="HV18" s="300"/>
      <c r="HW18" s="300"/>
      <c r="HX18" s="300"/>
      <c r="HY18" s="300"/>
      <c r="HZ18" s="300"/>
      <c r="IA18" s="300"/>
      <c r="IB18" s="300"/>
      <c r="IC18" s="300"/>
      <c r="ID18" s="300"/>
      <c r="IE18" s="300"/>
      <c r="IF18" s="300"/>
      <c r="IG18" s="300"/>
      <c r="IH18" s="300"/>
      <c r="II18" s="300"/>
      <c r="IJ18" s="300"/>
      <c r="IK18" s="300"/>
      <c r="IL18" s="300"/>
      <c r="IM18" s="300"/>
      <c r="IN18" s="300"/>
      <c r="IO18" s="300"/>
      <c r="IP18" s="300"/>
      <c r="IQ18" s="300"/>
      <c r="IR18" s="300"/>
      <c r="IS18" s="300"/>
      <c r="IT18" s="300"/>
      <c r="IU18" s="300"/>
      <c r="IV18" s="300"/>
    </row>
    <row r="19" spans="1:256" customFormat="1" ht="18" customHeight="1">
      <c r="A19" s="296"/>
      <c r="B19" s="296"/>
      <c r="C19" s="304"/>
      <c r="D19" s="300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/>
      <c r="BY19" s="300"/>
      <c r="BZ19" s="300"/>
      <c r="CA19" s="300"/>
      <c r="CB19" s="300"/>
      <c r="CC19" s="300"/>
      <c r="CD19" s="300"/>
      <c r="CE19" s="300"/>
      <c r="CF19" s="300"/>
      <c r="CG19" s="300"/>
      <c r="CH19" s="300"/>
      <c r="CI19" s="300"/>
      <c r="CJ19" s="300"/>
      <c r="CK19" s="300"/>
      <c r="CL19" s="300"/>
      <c r="CM19" s="300"/>
      <c r="CN19" s="300"/>
      <c r="CO19" s="300"/>
      <c r="CP19" s="300"/>
      <c r="CQ19" s="300"/>
      <c r="CR19" s="300"/>
      <c r="CS19" s="300"/>
      <c r="CT19" s="300"/>
      <c r="CU19" s="300"/>
      <c r="CV19" s="300"/>
      <c r="CW19" s="300"/>
      <c r="CX19" s="300"/>
      <c r="CY19" s="300"/>
      <c r="CZ19" s="300"/>
      <c r="DA19" s="300"/>
      <c r="DB19" s="300"/>
      <c r="DC19" s="300"/>
      <c r="DD19" s="300"/>
      <c r="DE19" s="300"/>
      <c r="DF19" s="300"/>
      <c r="DG19" s="300"/>
      <c r="DH19" s="300"/>
      <c r="DI19" s="300"/>
      <c r="DJ19" s="300"/>
      <c r="DK19" s="300"/>
      <c r="DL19" s="300"/>
      <c r="DM19" s="300"/>
      <c r="DN19" s="300"/>
      <c r="DO19" s="300"/>
      <c r="DP19" s="300"/>
      <c r="DQ19" s="300"/>
      <c r="DR19" s="300"/>
      <c r="DS19" s="300"/>
      <c r="DT19" s="300"/>
      <c r="DU19" s="300"/>
      <c r="DV19" s="300"/>
      <c r="DW19" s="300"/>
      <c r="DX19" s="300"/>
      <c r="DY19" s="300"/>
      <c r="DZ19" s="300"/>
      <c r="EA19" s="300"/>
      <c r="EB19" s="300"/>
      <c r="EC19" s="300"/>
      <c r="ED19" s="300"/>
      <c r="EE19" s="300"/>
      <c r="EF19" s="300"/>
      <c r="EG19" s="300"/>
      <c r="EH19" s="300"/>
      <c r="EI19" s="300"/>
      <c r="EJ19" s="300"/>
      <c r="EK19" s="300"/>
      <c r="EL19" s="300"/>
      <c r="EM19" s="300"/>
      <c r="EN19" s="300"/>
      <c r="EO19" s="300"/>
      <c r="EP19" s="300"/>
      <c r="EQ19" s="300"/>
      <c r="ER19" s="300"/>
      <c r="ES19" s="300"/>
      <c r="ET19" s="300"/>
      <c r="EU19" s="300"/>
      <c r="EV19" s="300"/>
      <c r="EW19" s="300"/>
      <c r="EX19" s="300"/>
      <c r="EY19" s="300"/>
      <c r="EZ19" s="300"/>
      <c r="FA19" s="300"/>
      <c r="FB19" s="300"/>
      <c r="FC19" s="300"/>
      <c r="FD19" s="300"/>
      <c r="FE19" s="300"/>
      <c r="FF19" s="300"/>
      <c r="FG19" s="300"/>
      <c r="FH19" s="300"/>
      <c r="FI19" s="300"/>
      <c r="FJ19" s="300"/>
      <c r="FK19" s="300"/>
      <c r="FL19" s="300"/>
      <c r="FM19" s="300"/>
      <c r="FN19" s="300"/>
      <c r="FO19" s="300"/>
      <c r="FP19" s="300"/>
      <c r="FQ19" s="300"/>
      <c r="FR19" s="300"/>
      <c r="FS19" s="300"/>
      <c r="FT19" s="300"/>
      <c r="FU19" s="300"/>
      <c r="FV19" s="300"/>
      <c r="FW19" s="300"/>
      <c r="FX19" s="300"/>
      <c r="FY19" s="300"/>
      <c r="FZ19" s="300"/>
      <c r="GA19" s="300"/>
      <c r="GB19" s="300"/>
      <c r="GC19" s="300"/>
      <c r="GD19" s="300"/>
      <c r="GE19" s="300"/>
      <c r="GF19" s="300"/>
      <c r="GG19" s="300"/>
      <c r="GH19" s="300"/>
      <c r="GI19" s="300"/>
      <c r="GJ19" s="300"/>
      <c r="GK19" s="300"/>
      <c r="GL19" s="300"/>
      <c r="GM19" s="300"/>
      <c r="GN19" s="300"/>
      <c r="GO19" s="300"/>
      <c r="GP19" s="300"/>
      <c r="GQ19" s="300"/>
      <c r="GR19" s="300"/>
      <c r="GS19" s="300"/>
      <c r="GT19" s="300"/>
      <c r="GU19" s="300"/>
      <c r="GV19" s="300"/>
      <c r="GW19" s="300"/>
      <c r="GX19" s="300"/>
      <c r="GY19" s="300"/>
      <c r="GZ19" s="300"/>
      <c r="HA19" s="300"/>
      <c r="HB19" s="300"/>
      <c r="HC19" s="300"/>
      <c r="HD19" s="300"/>
      <c r="HE19" s="300"/>
      <c r="HF19" s="300"/>
      <c r="HG19" s="300"/>
      <c r="HH19" s="300"/>
      <c r="HI19" s="300"/>
      <c r="HJ19" s="300"/>
      <c r="HK19" s="300"/>
      <c r="HL19" s="300"/>
      <c r="HM19" s="300"/>
      <c r="HN19" s="300"/>
      <c r="HO19" s="300"/>
      <c r="HP19" s="300"/>
      <c r="HQ19" s="300"/>
      <c r="HR19" s="300"/>
      <c r="HS19" s="300"/>
      <c r="HT19" s="300"/>
      <c r="HU19" s="300"/>
      <c r="HV19" s="300"/>
      <c r="HW19" s="300"/>
      <c r="HX19" s="300"/>
      <c r="HY19" s="300"/>
      <c r="HZ19" s="300"/>
      <c r="IA19" s="300"/>
      <c r="IB19" s="300"/>
      <c r="IC19" s="300"/>
      <c r="ID19" s="300"/>
      <c r="IE19" s="300"/>
      <c r="IF19" s="300"/>
      <c r="IG19" s="300"/>
      <c r="IH19" s="300"/>
      <c r="II19" s="300"/>
      <c r="IJ19" s="300"/>
      <c r="IK19" s="300"/>
      <c r="IL19" s="300"/>
      <c r="IM19" s="300"/>
      <c r="IN19" s="300"/>
      <c r="IO19" s="300"/>
      <c r="IP19" s="300"/>
      <c r="IQ19" s="300"/>
      <c r="IR19" s="300"/>
      <c r="IS19" s="300"/>
      <c r="IT19" s="300"/>
      <c r="IU19" s="300"/>
      <c r="IV19" s="300"/>
    </row>
    <row r="20" spans="1:256" customFormat="1" ht="18" customHeight="1">
      <c r="A20" s="296"/>
      <c r="B20" s="296"/>
      <c r="C20" s="304"/>
      <c r="D20" s="300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0"/>
      <c r="CN20" s="300"/>
      <c r="CO20" s="300"/>
      <c r="CP20" s="300"/>
      <c r="CQ20" s="300"/>
      <c r="CR20" s="300"/>
      <c r="CS20" s="300"/>
      <c r="CT20" s="300"/>
      <c r="CU20" s="300"/>
      <c r="CV20" s="300"/>
      <c r="CW20" s="300"/>
      <c r="CX20" s="300"/>
      <c r="CY20" s="300"/>
      <c r="CZ20" s="300"/>
      <c r="DA20" s="300"/>
      <c r="DB20" s="300"/>
      <c r="DC20" s="300"/>
      <c r="DD20" s="300"/>
      <c r="DE20" s="300"/>
      <c r="DF20" s="300"/>
      <c r="DG20" s="300"/>
      <c r="DH20" s="300"/>
      <c r="DI20" s="300"/>
      <c r="DJ20" s="300"/>
      <c r="DK20" s="300"/>
      <c r="DL20" s="300"/>
      <c r="DM20" s="300"/>
      <c r="DN20" s="300"/>
      <c r="DO20" s="300"/>
      <c r="DP20" s="300"/>
      <c r="DQ20" s="300"/>
      <c r="DR20" s="300"/>
      <c r="DS20" s="300"/>
      <c r="DT20" s="300"/>
      <c r="DU20" s="300"/>
      <c r="DV20" s="300"/>
      <c r="DW20" s="300"/>
      <c r="DX20" s="300"/>
      <c r="DY20" s="300"/>
      <c r="DZ20" s="300"/>
      <c r="EA20" s="300"/>
      <c r="EB20" s="300"/>
      <c r="EC20" s="300"/>
      <c r="ED20" s="300"/>
      <c r="EE20" s="300"/>
      <c r="EF20" s="300"/>
      <c r="EG20" s="300"/>
      <c r="EH20" s="300"/>
      <c r="EI20" s="300"/>
      <c r="EJ20" s="300"/>
      <c r="EK20" s="300"/>
      <c r="EL20" s="300"/>
      <c r="EM20" s="300"/>
      <c r="EN20" s="300"/>
      <c r="EO20" s="300"/>
      <c r="EP20" s="300"/>
      <c r="EQ20" s="300"/>
      <c r="ER20" s="300"/>
      <c r="ES20" s="300"/>
      <c r="ET20" s="300"/>
      <c r="EU20" s="300"/>
      <c r="EV20" s="300"/>
      <c r="EW20" s="300"/>
      <c r="EX20" s="300"/>
      <c r="EY20" s="300"/>
      <c r="EZ20" s="300"/>
      <c r="FA20" s="300"/>
      <c r="FB20" s="300"/>
      <c r="FC20" s="300"/>
      <c r="FD20" s="300"/>
      <c r="FE20" s="300"/>
      <c r="FF20" s="300"/>
      <c r="FG20" s="300"/>
      <c r="FH20" s="300"/>
      <c r="FI20" s="300"/>
      <c r="FJ20" s="300"/>
      <c r="FK20" s="300"/>
      <c r="FL20" s="300"/>
      <c r="FM20" s="300"/>
      <c r="FN20" s="300"/>
      <c r="FO20" s="300"/>
      <c r="FP20" s="300"/>
      <c r="FQ20" s="300"/>
      <c r="FR20" s="300"/>
      <c r="FS20" s="300"/>
      <c r="FT20" s="300"/>
      <c r="FU20" s="300"/>
      <c r="FV20" s="300"/>
      <c r="FW20" s="300"/>
      <c r="FX20" s="300"/>
      <c r="FY20" s="300"/>
      <c r="FZ20" s="300"/>
      <c r="GA20" s="300"/>
      <c r="GB20" s="300"/>
      <c r="GC20" s="300"/>
      <c r="GD20" s="300"/>
      <c r="GE20" s="300"/>
      <c r="GF20" s="300"/>
      <c r="GG20" s="300"/>
      <c r="GH20" s="300"/>
      <c r="GI20" s="300"/>
      <c r="GJ20" s="300"/>
      <c r="GK20" s="300"/>
      <c r="GL20" s="300"/>
      <c r="GM20" s="300"/>
      <c r="GN20" s="300"/>
      <c r="GO20" s="300"/>
      <c r="GP20" s="300"/>
      <c r="GQ20" s="300"/>
      <c r="GR20" s="300"/>
      <c r="GS20" s="300"/>
      <c r="GT20" s="300"/>
      <c r="GU20" s="300"/>
      <c r="GV20" s="300"/>
      <c r="GW20" s="300"/>
      <c r="GX20" s="300"/>
      <c r="GY20" s="300"/>
      <c r="GZ20" s="300"/>
      <c r="HA20" s="300"/>
      <c r="HB20" s="300"/>
      <c r="HC20" s="300"/>
      <c r="HD20" s="300"/>
      <c r="HE20" s="300"/>
      <c r="HF20" s="300"/>
      <c r="HG20" s="300"/>
      <c r="HH20" s="300"/>
      <c r="HI20" s="300"/>
      <c r="HJ20" s="300"/>
      <c r="HK20" s="300"/>
      <c r="HL20" s="300"/>
      <c r="HM20" s="300"/>
      <c r="HN20" s="300"/>
      <c r="HO20" s="300"/>
      <c r="HP20" s="300"/>
      <c r="HQ20" s="300"/>
      <c r="HR20" s="300"/>
      <c r="HS20" s="300"/>
      <c r="HT20" s="300"/>
      <c r="HU20" s="300"/>
      <c r="HV20" s="300"/>
      <c r="HW20" s="300"/>
      <c r="HX20" s="300"/>
      <c r="HY20" s="300"/>
      <c r="HZ20" s="300"/>
      <c r="IA20" s="300"/>
      <c r="IB20" s="300"/>
      <c r="IC20" s="300"/>
      <c r="ID20" s="300"/>
      <c r="IE20" s="300"/>
      <c r="IF20" s="300"/>
      <c r="IG20" s="300"/>
      <c r="IH20" s="300"/>
      <c r="II20" s="300"/>
      <c r="IJ20" s="300"/>
      <c r="IK20" s="300"/>
      <c r="IL20" s="300"/>
      <c r="IM20" s="300"/>
      <c r="IN20" s="300"/>
      <c r="IO20" s="300"/>
      <c r="IP20" s="300"/>
      <c r="IQ20" s="300"/>
      <c r="IR20" s="300"/>
      <c r="IS20" s="300"/>
      <c r="IT20" s="300"/>
      <c r="IU20" s="300"/>
      <c r="IV20" s="300"/>
    </row>
  </sheetData>
  <sheetProtection formatCells="0" formatColumns="0" formatRows="0"/>
  <mergeCells count="19">
    <mergeCell ref="AI4:AI6"/>
    <mergeCell ref="A5:A6"/>
    <mergeCell ref="B5:B6"/>
    <mergeCell ref="C5:C6"/>
    <mergeCell ref="F5:F6"/>
    <mergeCell ref="R5:T5"/>
    <mergeCell ref="AC5:AC6"/>
    <mergeCell ref="AD5:AE5"/>
    <mergeCell ref="AF5:AG5"/>
    <mergeCell ref="U5:W5"/>
    <mergeCell ref="D4:D6"/>
    <mergeCell ref="E4:E6"/>
    <mergeCell ref="AC4:AG4"/>
    <mergeCell ref="AH4:AH6"/>
    <mergeCell ref="X5:X6"/>
    <mergeCell ref="Y5:Y6"/>
    <mergeCell ref="Z5:Z6"/>
    <mergeCell ref="AA5:AA6"/>
    <mergeCell ref="AB5:AB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43" fitToHeight="100" orientation="landscape" verticalDpi="300" r:id="rId1"/>
  <headerFooter alignWithMargins="0">
    <oddFooter xml:space="preserve">第 &amp;P 页,共 &amp;N 页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5"/>
  <sheetViews>
    <sheetView showGridLines="0" showZeros="0" workbookViewId="0"/>
  </sheetViews>
  <sheetFormatPr defaultColWidth="9.1640625" defaultRowHeight="11.25"/>
  <cols>
    <col min="1" max="3" width="6.83203125" customWidth="1"/>
    <col min="4" max="4" width="44.83203125" customWidth="1"/>
    <col min="5" max="5" width="12.1640625" customWidth="1"/>
    <col min="6" max="19" width="10.5" customWidth="1"/>
  </cols>
  <sheetData>
    <row r="1" spans="1:248" ht="18" customHeight="1">
      <c r="A1" s="1"/>
      <c r="N1" s="1"/>
      <c r="O1" s="1"/>
      <c r="S1" s="14" t="s">
        <v>221</v>
      </c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</row>
    <row r="2" spans="1:248" ht="32.25" customHeight="1">
      <c r="A2" s="30" t="s">
        <v>258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</row>
    <row r="3" spans="1:248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49"/>
      <c r="P3" s="48"/>
      <c r="Q3" s="48"/>
      <c r="R3" s="48"/>
      <c r="S3" s="17" t="s">
        <v>139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</row>
    <row r="4" spans="1:248" s="10" customFormat="1" ht="18.75" customHeight="1">
      <c r="A4" s="90" t="s">
        <v>7</v>
      </c>
      <c r="B4" s="90"/>
      <c r="C4" s="90"/>
      <c r="D4" s="368" t="s">
        <v>59</v>
      </c>
      <c r="E4" s="368" t="s">
        <v>15</v>
      </c>
      <c r="F4" s="368" t="s">
        <v>124</v>
      </c>
      <c r="G4" s="368" t="s">
        <v>158</v>
      </c>
      <c r="H4" s="368" t="s">
        <v>156</v>
      </c>
      <c r="I4" s="368" t="s">
        <v>157</v>
      </c>
      <c r="J4" s="368" t="s">
        <v>159</v>
      </c>
      <c r="K4" s="368" t="s">
        <v>146</v>
      </c>
      <c r="L4" s="368" t="s">
        <v>39</v>
      </c>
      <c r="M4" s="368" t="s">
        <v>105</v>
      </c>
      <c r="N4" s="368" t="s">
        <v>102</v>
      </c>
      <c r="O4" s="368" t="s">
        <v>74</v>
      </c>
      <c r="P4" s="368" t="s">
        <v>163</v>
      </c>
      <c r="Q4" s="370" t="s">
        <v>91</v>
      </c>
      <c r="R4" s="370" t="s">
        <v>30</v>
      </c>
      <c r="S4" s="370" t="s">
        <v>167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0" customFormat="1" ht="18.75" customHeight="1">
      <c r="A5" s="164" t="s">
        <v>51</v>
      </c>
      <c r="B5" s="164" t="s">
        <v>99</v>
      </c>
      <c r="C5" s="164" t="s">
        <v>93</v>
      </c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70"/>
      <c r="R5" s="370"/>
      <c r="S5" s="370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s="10" customFormat="1" ht="18.75" customHeight="1">
      <c r="A6" s="162" t="s">
        <v>16</v>
      </c>
      <c r="B6" s="162" t="s">
        <v>16</v>
      </c>
      <c r="C6" s="162" t="s">
        <v>16</v>
      </c>
      <c r="D6" s="162" t="s">
        <v>16</v>
      </c>
      <c r="E6" s="196">
        <v>1</v>
      </c>
      <c r="F6" s="196">
        <v>2</v>
      </c>
      <c r="G6" s="196">
        <v>3</v>
      </c>
      <c r="H6" s="196">
        <v>4</v>
      </c>
      <c r="I6" s="196">
        <v>5</v>
      </c>
      <c r="J6" s="196">
        <v>6</v>
      </c>
      <c r="K6" s="196">
        <v>8</v>
      </c>
      <c r="L6" s="196">
        <v>9</v>
      </c>
      <c r="M6" s="196">
        <v>10</v>
      </c>
      <c r="N6" s="196">
        <v>11</v>
      </c>
      <c r="O6" s="196">
        <v>12</v>
      </c>
      <c r="P6" s="196">
        <v>13</v>
      </c>
      <c r="Q6" s="196">
        <v>14</v>
      </c>
      <c r="R6" s="196">
        <v>15</v>
      </c>
      <c r="S6" s="196">
        <v>17</v>
      </c>
      <c r="T6" s="1"/>
      <c r="U6" s="1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  <c r="HK6" s="197"/>
      <c r="HL6" s="197"/>
      <c r="HM6" s="197"/>
      <c r="HN6" s="197"/>
      <c r="HO6" s="197"/>
      <c r="HP6" s="197"/>
      <c r="HQ6" s="197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97"/>
      <c r="IF6" s="197"/>
      <c r="IG6" s="197"/>
      <c r="IH6" s="197"/>
      <c r="II6" s="197"/>
      <c r="IJ6" s="197"/>
      <c r="IK6" s="197"/>
      <c r="IL6" s="197"/>
      <c r="IM6" s="197"/>
      <c r="IN6" s="197"/>
    </row>
    <row r="7" spans="1:248" s="1" customFormat="1" ht="18.75" customHeight="1">
      <c r="A7" s="259"/>
      <c r="B7" s="259"/>
      <c r="C7" s="259"/>
      <c r="D7" s="260"/>
      <c r="E7" s="279"/>
      <c r="F7" s="279"/>
      <c r="G7" s="132"/>
      <c r="H7" s="281"/>
      <c r="I7" s="279"/>
      <c r="J7" s="279"/>
      <c r="K7" s="132"/>
      <c r="L7" s="279"/>
      <c r="M7" s="132"/>
      <c r="N7" s="281"/>
      <c r="O7" s="132"/>
      <c r="P7" s="281"/>
      <c r="Q7" s="279"/>
      <c r="R7" s="279"/>
      <c r="S7" s="132"/>
    </row>
    <row r="8" spans="1:248" ht="18" customHeight="1">
      <c r="A8" s="1"/>
      <c r="B8" s="1"/>
      <c r="C8" s="39"/>
      <c r="D8" s="27"/>
      <c r="E8" s="33"/>
      <c r="F8" s="33"/>
      <c r="G8" s="33"/>
      <c r="H8" s="33"/>
      <c r="I8" s="33"/>
      <c r="J8" s="33"/>
      <c r="K8" s="41"/>
      <c r="L8" s="33"/>
      <c r="M8" s="33"/>
      <c r="N8" s="33"/>
      <c r="O8" s="33"/>
      <c r="P8" s="33"/>
      <c r="Q8" s="14"/>
      <c r="R8" s="1"/>
      <c r="S8" s="14"/>
    </row>
    <row r="9" spans="1:248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3"/>
      <c r="M9" s="33"/>
      <c r="N9" s="33"/>
      <c r="O9" s="33"/>
      <c r="P9" s="1"/>
      <c r="Q9" s="1"/>
      <c r="R9" s="1"/>
      <c r="S9" s="1"/>
    </row>
    <row r="10" spans="1:248" ht="18" customHeight="1">
      <c r="A10" s="1"/>
      <c r="B10" s="1"/>
      <c r="C10" s="1"/>
      <c r="D10" s="1"/>
      <c r="E10" s="1"/>
      <c r="G10" s="69"/>
      <c r="H10" s="1"/>
      <c r="K10" s="1"/>
      <c r="L10" s="1"/>
      <c r="M10" s="1"/>
      <c r="N10" s="1"/>
      <c r="O10" s="1"/>
      <c r="P10" s="1"/>
      <c r="Q10" s="1"/>
      <c r="S10" s="1"/>
    </row>
    <row r="11" spans="1:248" ht="18" customHeight="1">
      <c r="A11" s="1"/>
      <c r="B11" s="1"/>
      <c r="C11" s="1"/>
      <c r="D11" s="1"/>
      <c r="E11" s="1"/>
      <c r="G11" s="69"/>
      <c r="H11" s="1"/>
      <c r="K11" s="1"/>
      <c r="L11" s="1"/>
      <c r="M11" s="1"/>
      <c r="N11" s="1"/>
      <c r="O11" s="1"/>
      <c r="P11" s="1"/>
      <c r="S11" s="1"/>
    </row>
    <row r="12" spans="1:248" ht="18" customHeight="1">
      <c r="A12" s="42"/>
      <c r="B12" s="42"/>
      <c r="C12" s="39"/>
      <c r="D12" s="27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</row>
    <row r="13" spans="1:248" ht="18" customHeight="1">
      <c r="A13" s="42"/>
      <c r="B13" s="42"/>
      <c r="C13" s="39"/>
      <c r="D13" s="2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</row>
    <row r="14" spans="1:248" ht="18" customHeight="1">
      <c r="A14" s="42"/>
      <c r="B14" s="42"/>
      <c r="C14" s="39"/>
      <c r="D14" s="2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</row>
    <row r="15" spans="1:248" ht="12.75" customHeight="1">
      <c r="D15" s="1"/>
      <c r="I15" s="69"/>
      <c r="N15" s="1"/>
      <c r="O15" s="1"/>
      <c r="P15" s="1"/>
      <c r="S15" s="1"/>
    </row>
    <row r="16" spans="1:248" ht="12.75" customHeight="1">
      <c r="D16" s="1"/>
      <c r="I16" s="69"/>
      <c r="J16" s="69"/>
      <c r="L16" s="1"/>
      <c r="M16" s="1"/>
      <c r="N16" s="1"/>
      <c r="O16" s="1"/>
      <c r="P16" s="1"/>
      <c r="S16" s="1"/>
    </row>
    <row r="17" spans="10:19" ht="12.75" customHeight="1">
      <c r="J17" s="69"/>
      <c r="K17" s="1"/>
      <c r="L17" s="1"/>
      <c r="M17" s="1"/>
      <c r="N17" s="1"/>
      <c r="O17" s="1"/>
      <c r="P17" s="1"/>
      <c r="S17" s="1"/>
    </row>
    <row r="18" spans="10:19" ht="12.75" customHeight="1">
      <c r="K18" s="1"/>
      <c r="L18" s="1"/>
      <c r="M18" s="1"/>
      <c r="N18" s="1"/>
      <c r="O18" s="1"/>
    </row>
    <row r="19" spans="10:19" ht="12.75" customHeight="1"/>
    <row r="20" spans="10:19" ht="9.75" customHeight="1">
      <c r="N20" s="1"/>
      <c r="O20" s="1"/>
    </row>
    <row r="21" spans="10:19" ht="12.75" customHeight="1"/>
    <row r="22" spans="10:19" ht="12.75" customHeight="1"/>
    <row r="23" spans="10:19" ht="12.75" customHeight="1"/>
    <row r="24" spans="10:19" ht="12.75" customHeight="1"/>
    <row r="25" spans="10:19" ht="9.75" customHeight="1">
      <c r="L25" s="1"/>
      <c r="M25" s="1"/>
      <c r="N25" s="1"/>
      <c r="O25" s="1"/>
    </row>
  </sheetData>
  <sheetProtection formatCells="0" formatColumns="0" formatRows="0"/>
  <mergeCells count="16">
    <mergeCell ref="R4:R5"/>
    <mergeCell ref="S4:S5"/>
    <mergeCell ref="J4:J5"/>
    <mergeCell ref="K4:K5"/>
    <mergeCell ref="L4:L5"/>
    <mergeCell ref="M4:M5"/>
    <mergeCell ref="N4:N5"/>
    <mergeCell ref="O4:O5"/>
    <mergeCell ref="H4:H5"/>
    <mergeCell ref="I4:I5"/>
    <mergeCell ref="P4:P5"/>
    <mergeCell ref="Q4:Q5"/>
    <mergeCell ref="D4:D5"/>
    <mergeCell ref="E4:E5"/>
    <mergeCell ref="F4:F5"/>
    <mergeCell ref="G4:G5"/>
  </mergeCells>
  <phoneticPr fontId="0" type="noConversion"/>
  <pageMargins left="0.59055118110236227" right="0.59055118110236227" top="0.59055118110236227" bottom="0.59055118110236227" header="0.59055118110236227" footer="0.39370078740157483"/>
  <pageSetup paperSize="9" scale="70" fitToHeight="100" orientation="landscape" verticalDpi="300" r:id="rId1"/>
  <headerFooter alignWithMargins="0">
    <oddFooter xml:space="preserve">第 &amp;P 页,共 &amp;N 页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workbookViewId="0"/>
  </sheetViews>
  <sheetFormatPr defaultColWidth="9.1640625" defaultRowHeight="11.25"/>
  <cols>
    <col min="1" max="3" width="6.1640625" customWidth="1"/>
    <col min="4" max="4" width="52.33203125" customWidth="1"/>
    <col min="5" max="5" width="11.83203125" customWidth="1"/>
    <col min="6" max="6" width="13.33203125" customWidth="1"/>
    <col min="7" max="7" width="13.83203125" customWidth="1"/>
    <col min="8" max="8" width="12.1640625" customWidth="1"/>
    <col min="9" max="9" width="12.83203125" customWidth="1"/>
    <col min="10" max="10" width="12.1640625" customWidth="1"/>
    <col min="11" max="11" width="11.33203125" customWidth="1"/>
    <col min="12" max="12" width="10.6640625" customWidth="1"/>
    <col min="13" max="13" width="12" customWidth="1"/>
    <col min="14" max="14" width="11.1640625" customWidth="1"/>
    <col min="15" max="15" width="8.83203125" customWidth="1"/>
    <col min="16" max="16" width="14.6640625" customWidth="1"/>
    <col min="17" max="17" width="9" customWidth="1"/>
  </cols>
  <sheetData>
    <row r="1" spans="1:17" ht="18" customHeight="1">
      <c r="A1" s="29"/>
      <c r="B1" s="29"/>
      <c r="C1" s="28"/>
      <c r="D1" s="28"/>
      <c r="E1" s="28"/>
      <c r="F1" s="28"/>
      <c r="G1" s="28"/>
      <c r="H1" s="28"/>
      <c r="I1" s="28"/>
      <c r="J1" s="28"/>
      <c r="K1" s="28"/>
      <c r="L1" s="1"/>
      <c r="M1" s="28"/>
      <c r="N1" s="28"/>
      <c r="O1" s="28"/>
      <c r="P1" s="44" t="s">
        <v>262</v>
      </c>
      <c r="Q1" s="27"/>
    </row>
    <row r="2" spans="1:17" ht="18" customHeight="1">
      <c r="A2" s="30" t="s">
        <v>260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5"/>
    </row>
    <row r="3" spans="1:17" ht="18" customHeight="1">
      <c r="C3" s="51"/>
      <c r="D3" s="31"/>
      <c r="E3" s="31"/>
      <c r="F3" s="31"/>
      <c r="G3" s="31"/>
      <c r="H3" s="31"/>
      <c r="I3" s="31"/>
      <c r="J3" s="31"/>
      <c r="K3" s="31"/>
      <c r="L3" s="1"/>
      <c r="M3" s="31"/>
      <c r="N3" s="31"/>
      <c r="O3" s="31"/>
      <c r="P3" s="44" t="s">
        <v>63</v>
      </c>
      <c r="Q3" s="12"/>
    </row>
    <row r="4" spans="1:17" s="10" customFormat="1" ht="23.25" customHeight="1">
      <c r="A4" s="151" t="s">
        <v>7</v>
      </c>
      <c r="B4" s="152"/>
      <c r="C4" s="153"/>
      <c r="D4" s="377" t="s">
        <v>59</v>
      </c>
      <c r="E4" s="398" t="s">
        <v>15</v>
      </c>
      <c r="F4" s="156" t="s">
        <v>97</v>
      </c>
      <c r="G4" s="156"/>
      <c r="H4" s="156"/>
      <c r="I4" s="156"/>
      <c r="J4" s="156"/>
      <c r="K4" s="166"/>
      <c r="L4" s="166"/>
      <c r="M4" s="369" t="s">
        <v>10</v>
      </c>
      <c r="N4" s="369" t="s">
        <v>88</v>
      </c>
      <c r="O4" s="167"/>
      <c r="P4" s="395" t="s">
        <v>167</v>
      </c>
      <c r="Q4" s="191"/>
    </row>
    <row r="5" spans="1:17" s="10" customFormat="1" ht="20.25" customHeight="1">
      <c r="A5" s="374" t="s">
        <v>51</v>
      </c>
      <c r="B5" s="399" t="s">
        <v>99</v>
      </c>
      <c r="C5" s="374" t="s">
        <v>93</v>
      </c>
      <c r="D5" s="378"/>
      <c r="E5" s="369"/>
      <c r="F5" s="397" t="s">
        <v>17</v>
      </c>
      <c r="G5" s="151" t="s">
        <v>73</v>
      </c>
      <c r="H5" s="152"/>
      <c r="I5" s="151" t="s">
        <v>111</v>
      </c>
      <c r="J5" s="152"/>
      <c r="K5" s="395" t="s">
        <v>117</v>
      </c>
      <c r="L5" s="395"/>
      <c r="M5" s="369"/>
      <c r="N5" s="369"/>
      <c r="O5" s="168" t="s">
        <v>181</v>
      </c>
      <c r="P5" s="396"/>
      <c r="Q5" s="191"/>
    </row>
    <row r="6" spans="1:17" s="10" customFormat="1" ht="21" customHeight="1">
      <c r="A6" s="378"/>
      <c r="B6" s="374"/>
      <c r="C6" s="378"/>
      <c r="D6" s="378"/>
      <c r="E6" s="369"/>
      <c r="F6" s="398"/>
      <c r="G6" s="158" t="s">
        <v>126</v>
      </c>
      <c r="H6" s="158" t="s">
        <v>112</v>
      </c>
      <c r="I6" s="158" t="s">
        <v>126</v>
      </c>
      <c r="J6" s="158" t="s">
        <v>112</v>
      </c>
      <c r="K6" s="155" t="s">
        <v>126</v>
      </c>
      <c r="L6" s="155" t="s">
        <v>112</v>
      </c>
      <c r="M6" s="369"/>
      <c r="N6" s="369"/>
      <c r="O6" s="170"/>
      <c r="P6" s="383"/>
      <c r="Q6" s="191"/>
    </row>
    <row r="7" spans="1:17" s="10" customFormat="1" ht="18.75" customHeight="1">
      <c r="A7" s="145" t="s">
        <v>16</v>
      </c>
      <c r="B7" s="145" t="s">
        <v>16</v>
      </c>
      <c r="C7" s="145" t="s">
        <v>16</v>
      </c>
      <c r="D7" s="145" t="s">
        <v>16</v>
      </c>
      <c r="E7" s="171">
        <v>1</v>
      </c>
      <c r="F7" s="171">
        <v>2</v>
      </c>
      <c r="G7" s="171">
        <v>3</v>
      </c>
      <c r="H7" s="171">
        <v>4</v>
      </c>
      <c r="I7" s="171">
        <v>5</v>
      </c>
      <c r="J7" s="171">
        <v>6</v>
      </c>
      <c r="K7" s="171">
        <v>7</v>
      </c>
      <c r="L7" s="171">
        <v>8</v>
      </c>
      <c r="M7" s="171">
        <v>9</v>
      </c>
      <c r="N7" s="171">
        <v>10</v>
      </c>
      <c r="O7" s="171">
        <v>11</v>
      </c>
      <c r="P7" s="171">
        <v>12</v>
      </c>
      <c r="Q7" s="192"/>
    </row>
    <row r="8" spans="1:17" s="1" customFormat="1" ht="18.75" customHeight="1">
      <c r="A8" s="259"/>
      <c r="B8" s="259"/>
      <c r="C8" s="259"/>
      <c r="D8" s="260"/>
      <c r="E8" s="262"/>
      <c r="F8" s="109"/>
      <c r="G8" s="261"/>
      <c r="H8" s="262"/>
      <c r="I8" s="262"/>
      <c r="J8" s="262"/>
      <c r="K8" s="262"/>
      <c r="L8" s="109"/>
      <c r="M8" s="262"/>
      <c r="N8" s="233"/>
      <c r="O8" s="293"/>
      <c r="P8" s="274"/>
      <c r="Q8" s="191"/>
    </row>
    <row r="9" spans="1:17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18" customHeight="1">
      <c r="A10" s="1"/>
      <c r="B10" s="1"/>
      <c r="C10" s="1"/>
      <c r="D10" s="1"/>
      <c r="E10" s="1"/>
      <c r="G10" s="1"/>
      <c r="H10" s="1"/>
      <c r="I10" s="1"/>
      <c r="J10" s="1"/>
      <c r="K10" s="1"/>
      <c r="L10" s="69"/>
      <c r="M10" s="1"/>
      <c r="N10" s="1"/>
      <c r="O10" s="1"/>
      <c r="P10" s="1"/>
    </row>
    <row r="11" spans="1:17" ht="18" customHeight="1">
      <c r="B11" s="1"/>
      <c r="C11" s="1"/>
      <c r="D11" s="1"/>
      <c r="I11" s="1"/>
      <c r="J11" s="1"/>
      <c r="K11" s="1"/>
      <c r="L11" s="69"/>
      <c r="M11" s="1"/>
      <c r="N11" s="1"/>
      <c r="O11" s="1"/>
      <c r="P11" s="1"/>
    </row>
    <row r="12" spans="1:17" ht="18" customHeight="1">
      <c r="C12" s="1"/>
      <c r="D12" s="1"/>
      <c r="J12" s="1"/>
      <c r="K12" s="1"/>
      <c r="L12" s="1"/>
      <c r="P12" s="1"/>
      <c r="Q12" s="1"/>
    </row>
    <row r="13" spans="1:17" ht="26.25" customHeight="1">
      <c r="C13" s="1"/>
      <c r="D13" s="1"/>
      <c r="E13" s="69"/>
      <c r="J13" s="1"/>
      <c r="K13" s="1"/>
      <c r="L13" s="1"/>
      <c r="Q13" s="1"/>
    </row>
    <row r="14" spans="1:17" ht="12.75" customHeight="1">
      <c r="D14" s="1"/>
      <c r="K14" s="69"/>
      <c r="L14" s="1"/>
    </row>
    <row r="15" spans="1:17" ht="12.75" customHeight="1">
      <c r="D15" s="1"/>
      <c r="K15" s="69"/>
      <c r="L15" s="1"/>
    </row>
    <row r="16" spans="1:17" ht="12.75" customHeight="1">
      <c r="D16" s="1"/>
      <c r="K16" s="69"/>
      <c r="L16" s="1"/>
    </row>
    <row r="17" spans="10:12" ht="12.75" customHeight="1">
      <c r="J17" s="1"/>
      <c r="K17" s="1"/>
      <c r="L17" s="1"/>
    </row>
    <row r="18" spans="10:12" ht="12.75" customHeight="1">
      <c r="J18" s="1"/>
      <c r="K18" s="1"/>
    </row>
    <row r="19" spans="10:12" ht="12.75" customHeight="1">
      <c r="J19" s="1"/>
      <c r="K19" s="1"/>
    </row>
    <row r="20" spans="10:12" ht="9.75" customHeight="1">
      <c r="K20" s="69"/>
    </row>
    <row r="21" spans="10:12" ht="9.75" customHeight="1">
      <c r="K21" s="69"/>
    </row>
    <row r="22" spans="10:12" ht="9.75" customHeight="1">
      <c r="K22" s="69"/>
    </row>
  </sheetData>
  <sheetProtection formatCells="0" formatColumns="0" formatRows="0"/>
  <mergeCells count="10">
    <mergeCell ref="P4:P6"/>
    <mergeCell ref="A5:A6"/>
    <mergeCell ref="B5:B6"/>
    <mergeCell ref="C5:C6"/>
    <mergeCell ref="F5:F6"/>
    <mergeCell ref="K5:L5"/>
    <mergeCell ref="D4:D6"/>
    <mergeCell ref="E4:E6"/>
    <mergeCell ref="M4:M6"/>
    <mergeCell ref="N4:N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73" fitToHeight="100" orientation="landscape" verticalDpi="300" r:id="rId1"/>
  <headerFooter alignWithMargins="0">
    <oddFooter xml:space="preserve">第 &amp;P 页,共 &amp;N 页 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workbookViewId="0"/>
  </sheetViews>
  <sheetFormatPr defaultRowHeight="11.25"/>
  <cols>
    <col min="1" max="1" width="6.83203125" customWidth="1"/>
    <col min="2" max="2" width="7.1640625" customWidth="1"/>
    <col min="3" max="3" width="7.33203125" customWidth="1"/>
    <col min="4" max="4" width="38.83203125" customWidth="1"/>
    <col min="5" max="5" width="45.33203125" customWidth="1"/>
    <col min="6" max="6" width="7" customWidth="1"/>
    <col min="7" max="7" width="10" customWidth="1"/>
    <col min="8" max="8" width="10.33203125" customWidth="1"/>
    <col min="9" max="9" width="10.6640625" customWidth="1"/>
    <col min="10" max="10" width="10.83203125" customWidth="1"/>
    <col min="11" max="11" width="12" customWidth="1"/>
    <col min="13" max="14" width="11" customWidth="1"/>
    <col min="15" max="15" width="10.83203125" customWidth="1"/>
  </cols>
  <sheetData>
    <row r="1" spans="1:16" ht="12" customHeight="1">
      <c r="A1" s="27"/>
      <c r="B1" s="27"/>
      <c r="C1" s="28"/>
      <c r="D1" s="29"/>
      <c r="E1" s="29"/>
      <c r="F1" s="29"/>
      <c r="H1" s="27"/>
      <c r="I1" s="27"/>
      <c r="J1" s="27"/>
      <c r="K1" s="27"/>
      <c r="L1" s="27"/>
      <c r="M1" s="27"/>
      <c r="N1" s="27"/>
      <c r="P1" s="28" t="s">
        <v>301</v>
      </c>
    </row>
    <row r="2" spans="1:16" ht="20.25" customHeight="1">
      <c r="A2" s="30" t="s">
        <v>261</v>
      </c>
      <c r="B2" s="30"/>
      <c r="C2" s="30"/>
      <c r="D2" s="30"/>
      <c r="E2" s="30"/>
      <c r="F2" s="30"/>
      <c r="G2" s="30"/>
      <c r="H2" s="77"/>
      <c r="I2" s="77"/>
      <c r="J2" s="77"/>
      <c r="K2" s="77"/>
      <c r="L2" s="78"/>
      <c r="M2" s="78"/>
      <c r="N2" s="79"/>
      <c r="O2" s="70"/>
      <c r="P2" s="70"/>
    </row>
    <row r="3" spans="1:16" ht="17.25" customHeight="1">
      <c r="A3" s="12"/>
      <c r="B3" s="12"/>
      <c r="C3" s="31"/>
      <c r="D3" s="29"/>
      <c r="E3" s="29"/>
      <c r="F3" s="29"/>
      <c r="H3" s="12"/>
      <c r="I3" s="12"/>
      <c r="J3" s="12"/>
      <c r="K3" s="12"/>
      <c r="L3" s="12"/>
      <c r="M3" s="12"/>
      <c r="N3" s="12"/>
      <c r="P3" s="28" t="s">
        <v>63</v>
      </c>
    </row>
    <row r="4" spans="1:16" s="10" customFormat="1" ht="18.75" customHeight="1">
      <c r="A4" s="371" t="s">
        <v>7</v>
      </c>
      <c r="B4" s="371"/>
      <c r="C4" s="371"/>
      <c r="D4" s="377" t="s">
        <v>59</v>
      </c>
      <c r="E4" s="375" t="s">
        <v>153</v>
      </c>
      <c r="F4" s="401" t="s">
        <v>190</v>
      </c>
      <c r="G4" s="401" t="s">
        <v>191</v>
      </c>
      <c r="H4" s="380" t="s">
        <v>182</v>
      </c>
      <c r="I4" s="380" t="s">
        <v>183</v>
      </c>
      <c r="J4" s="380" t="s">
        <v>184</v>
      </c>
      <c r="K4" s="366" t="s">
        <v>185</v>
      </c>
      <c r="L4" s="366" t="s">
        <v>186</v>
      </c>
      <c r="M4" s="366" t="s">
        <v>187</v>
      </c>
      <c r="N4" s="366" t="s">
        <v>188</v>
      </c>
      <c r="O4" s="366" t="s">
        <v>177</v>
      </c>
      <c r="P4" s="366" t="s">
        <v>189</v>
      </c>
    </row>
    <row r="5" spans="1:16" s="10" customFormat="1" ht="18.75" customHeight="1">
      <c r="A5" s="373" t="s">
        <v>51</v>
      </c>
      <c r="B5" s="372" t="s">
        <v>99</v>
      </c>
      <c r="C5" s="374" t="s">
        <v>93</v>
      </c>
      <c r="D5" s="378"/>
      <c r="E5" s="399"/>
      <c r="F5" s="402"/>
      <c r="G5" s="402"/>
      <c r="H5" s="404"/>
      <c r="I5" s="404"/>
      <c r="J5" s="404"/>
      <c r="K5" s="400"/>
      <c r="L5" s="400"/>
      <c r="M5" s="400"/>
      <c r="N5" s="400"/>
      <c r="O5" s="400"/>
      <c r="P5" s="400"/>
    </row>
    <row r="6" spans="1:16" s="10" customFormat="1" ht="18.75" customHeight="1">
      <c r="A6" s="376"/>
      <c r="B6" s="373"/>
      <c r="C6" s="375"/>
      <c r="D6" s="378"/>
      <c r="E6" s="374"/>
      <c r="F6" s="403"/>
      <c r="G6" s="403"/>
      <c r="H6" s="381"/>
      <c r="I6" s="381"/>
      <c r="J6" s="381"/>
      <c r="K6" s="367"/>
      <c r="L6" s="367"/>
      <c r="M6" s="367"/>
      <c r="N6" s="367"/>
      <c r="O6" s="367"/>
      <c r="P6" s="367"/>
    </row>
    <row r="7" spans="1:16" s="10" customFormat="1" ht="18.75" customHeight="1">
      <c r="A7" s="144" t="s">
        <v>16</v>
      </c>
      <c r="B7" s="145" t="s">
        <v>16</v>
      </c>
      <c r="C7" s="145" t="s">
        <v>16</v>
      </c>
      <c r="D7" s="145" t="s">
        <v>16</v>
      </c>
      <c r="E7" s="145" t="s">
        <v>193</v>
      </c>
      <c r="F7" s="145" t="s">
        <v>193</v>
      </c>
      <c r="G7" s="146">
        <v>1</v>
      </c>
      <c r="H7" s="148">
        <v>2</v>
      </c>
      <c r="I7" s="149">
        <v>3</v>
      </c>
      <c r="J7" s="149">
        <v>4</v>
      </c>
      <c r="K7" s="149">
        <v>5</v>
      </c>
      <c r="L7" s="149">
        <v>6</v>
      </c>
      <c r="M7" s="149">
        <v>7</v>
      </c>
      <c r="N7" s="149">
        <v>8</v>
      </c>
      <c r="O7" s="150">
        <v>9</v>
      </c>
      <c r="P7" s="150">
        <v>10</v>
      </c>
    </row>
    <row r="8" spans="1:16" s="1" customFormat="1" ht="18.75" customHeight="1">
      <c r="A8" s="229"/>
      <c r="B8" s="259"/>
      <c r="C8" s="259"/>
      <c r="D8" s="260"/>
      <c r="E8" s="264"/>
      <c r="F8" s="264"/>
      <c r="G8" s="233"/>
      <c r="H8" s="291"/>
      <c r="I8" s="291"/>
      <c r="J8" s="291"/>
      <c r="K8" s="291"/>
      <c r="L8" s="291"/>
      <c r="M8" s="291"/>
      <c r="N8" s="291"/>
      <c r="O8" s="291"/>
      <c r="P8" s="291"/>
    </row>
    <row r="9" spans="1:16" ht="11.25" customHeight="1"/>
    <row r="10" spans="1:16" ht="11.25" customHeight="1"/>
    <row r="11" spans="1:16" ht="11.25" customHeight="1"/>
    <row r="12" spans="1:16" ht="11.25" customHeight="1">
      <c r="D12" s="80"/>
    </row>
  </sheetData>
  <sheetProtection formatCells="0" formatColumns="0" formatRows="0"/>
  <mergeCells count="17">
    <mergeCell ref="O4:O6"/>
    <mergeCell ref="P4:P6"/>
    <mergeCell ref="A5:A6"/>
    <mergeCell ref="B5:B6"/>
    <mergeCell ref="C5:C6"/>
    <mergeCell ref="I4:I6"/>
    <mergeCell ref="J4:J6"/>
    <mergeCell ref="K4:K6"/>
    <mergeCell ref="L4:L6"/>
    <mergeCell ref="M4:M6"/>
    <mergeCell ref="N4:N6"/>
    <mergeCell ref="A4:C4"/>
    <mergeCell ref="D4:D6"/>
    <mergeCell ref="E4:E6"/>
    <mergeCell ref="F4:F6"/>
    <mergeCell ref="G4:G6"/>
    <mergeCell ref="H4:H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fitToHeight="100" orientation="landscape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"/>
  <sheetViews>
    <sheetView showGridLines="0" showZeros="0" workbookViewId="0"/>
  </sheetViews>
  <sheetFormatPr defaultColWidth="9.1640625" defaultRowHeight="11.25"/>
  <cols>
    <col min="1" max="1" width="6.83203125" customWidth="1"/>
    <col min="2" max="2" width="5.5" customWidth="1"/>
    <col min="3" max="3" width="5" customWidth="1"/>
    <col min="4" max="4" width="23.83203125" customWidth="1"/>
    <col min="5" max="5" width="12" customWidth="1"/>
    <col min="6" max="7" width="4.6640625" customWidth="1"/>
    <col min="8" max="8" width="6.83203125" customWidth="1"/>
    <col min="9" max="9" width="3.1640625" customWidth="1"/>
    <col min="10" max="10" width="6.33203125" customWidth="1"/>
    <col min="11" max="11" width="5.1640625" customWidth="1"/>
    <col min="12" max="12" width="5.6640625" customWidth="1"/>
    <col min="13" max="13" width="2.33203125" customWidth="1"/>
    <col min="14" max="14" width="4.33203125" customWidth="1"/>
    <col min="15" max="15" width="5.33203125" customWidth="1"/>
    <col min="16" max="16" width="7" customWidth="1"/>
    <col min="17" max="17" width="5.33203125" customWidth="1"/>
    <col min="18" max="18" width="6.83203125" customWidth="1"/>
    <col min="19" max="19" width="10.1640625" customWidth="1"/>
    <col min="20" max="20" width="3.5" customWidth="1"/>
    <col min="21" max="21" width="4.33203125" customWidth="1"/>
    <col min="22" max="22" width="4" customWidth="1"/>
    <col min="23" max="23" width="2.5" customWidth="1"/>
    <col min="24" max="24" width="1.83203125" customWidth="1"/>
    <col min="25" max="25" width="5" customWidth="1"/>
    <col min="26" max="26" width="0.6640625" customWidth="1"/>
    <col min="27" max="27" width="3.5" customWidth="1"/>
    <col min="28" max="28" width="6" customWidth="1"/>
    <col min="29" max="29" width="11.1640625" customWidth="1"/>
    <col min="30" max="30" width="9.5" customWidth="1"/>
    <col min="31" max="254" width="9" customWidth="1"/>
  </cols>
  <sheetData>
    <row r="1" spans="1:254" ht="18" customHeight="1">
      <c r="A1" s="42"/>
      <c r="B1" s="42"/>
      <c r="C1" s="43"/>
      <c r="D1" s="21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263</v>
      </c>
      <c r="AE1" s="27"/>
      <c r="AF1" s="21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</row>
    <row r="2" spans="1:254" ht="18" customHeight="1">
      <c r="A2" s="45" t="s">
        <v>248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</row>
    <row r="3" spans="1:254" ht="18" customHeight="1">
      <c r="A3" s="1"/>
      <c r="B3" s="1"/>
      <c r="C3" s="39"/>
      <c r="D3" s="12"/>
      <c r="E3" s="46"/>
      <c r="F3" s="44"/>
      <c r="G3" s="44"/>
      <c r="H3" s="44"/>
      <c r="I3" s="44"/>
      <c r="J3" s="44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4" t="s">
        <v>63</v>
      </c>
      <c r="AE3" s="12"/>
      <c r="AF3" s="21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1:254" s="10" customFormat="1" ht="21.75" customHeight="1">
      <c r="A4" s="151" t="s">
        <v>7</v>
      </c>
      <c r="B4" s="152"/>
      <c r="C4" s="153"/>
      <c r="D4" s="386" t="s">
        <v>59</v>
      </c>
      <c r="E4" s="368" t="s">
        <v>15</v>
      </c>
      <c r="F4" s="151" t="s">
        <v>121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1" t="s">
        <v>106</v>
      </c>
      <c r="Y4" s="152"/>
      <c r="Z4" s="152"/>
      <c r="AA4" s="152"/>
      <c r="AB4" s="153"/>
      <c r="AC4" s="386" t="s">
        <v>56</v>
      </c>
      <c r="AD4" s="390" t="s">
        <v>5</v>
      </c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</row>
    <row r="5" spans="1:254" s="10" customFormat="1" ht="22.5" customHeight="1">
      <c r="A5" s="384" t="s">
        <v>51</v>
      </c>
      <c r="B5" s="391" t="s">
        <v>99</v>
      </c>
      <c r="C5" s="374" t="s">
        <v>93</v>
      </c>
      <c r="D5" s="359"/>
      <c r="E5" s="370"/>
      <c r="F5" s="388" t="s">
        <v>92</v>
      </c>
      <c r="G5" s="151" t="s">
        <v>62</v>
      </c>
      <c r="H5" s="152"/>
      <c r="I5" s="151" t="s">
        <v>133</v>
      </c>
      <c r="J5" s="152"/>
      <c r="K5" s="152"/>
      <c r="L5" s="151" t="s">
        <v>152</v>
      </c>
      <c r="M5" s="152"/>
      <c r="N5" s="152"/>
      <c r="O5" s="156" t="s">
        <v>117</v>
      </c>
      <c r="P5" s="156"/>
      <c r="Q5" s="156"/>
      <c r="R5" s="359" t="s">
        <v>160</v>
      </c>
      <c r="S5" s="386"/>
      <c r="T5" s="386"/>
      <c r="U5" s="359" t="s">
        <v>161</v>
      </c>
      <c r="V5" s="359"/>
      <c r="W5" s="371"/>
      <c r="X5" s="387" t="s">
        <v>132</v>
      </c>
      <c r="Y5" s="393" t="s">
        <v>82</v>
      </c>
      <c r="Z5" s="393" t="s">
        <v>19</v>
      </c>
      <c r="AA5" s="393" t="s">
        <v>3</v>
      </c>
      <c r="AB5" s="393" t="s">
        <v>83</v>
      </c>
      <c r="AC5" s="371"/>
      <c r="AD5" s="390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</row>
    <row r="6" spans="1:254" s="10" customFormat="1" ht="22.5" customHeight="1">
      <c r="A6" s="385"/>
      <c r="B6" s="392"/>
      <c r="C6" s="378"/>
      <c r="D6" s="359"/>
      <c r="E6" s="370"/>
      <c r="F6" s="389"/>
      <c r="G6" s="159" t="s">
        <v>126</v>
      </c>
      <c r="H6" s="160" t="s">
        <v>112</v>
      </c>
      <c r="I6" s="160" t="s">
        <v>132</v>
      </c>
      <c r="J6" s="160" t="s">
        <v>126</v>
      </c>
      <c r="K6" s="160" t="s">
        <v>112</v>
      </c>
      <c r="L6" s="160" t="s">
        <v>132</v>
      </c>
      <c r="M6" s="160" t="s">
        <v>126</v>
      </c>
      <c r="N6" s="160" t="s">
        <v>112</v>
      </c>
      <c r="O6" s="160" t="s">
        <v>67</v>
      </c>
      <c r="P6" s="160" t="s">
        <v>128</v>
      </c>
      <c r="Q6" s="161" t="s">
        <v>112</v>
      </c>
      <c r="R6" s="159" t="s">
        <v>132</v>
      </c>
      <c r="S6" s="160" t="s">
        <v>126</v>
      </c>
      <c r="T6" s="160" t="s">
        <v>112</v>
      </c>
      <c r="U6" s="160" t="s">
        <v>132</v>
      </c>
      <c r="V6" s="160" t="s">
        <v>126</v>
      </c>
      <c r="W6" s="160" t="s">
        <v>112</v>
      </c>
      <c r="X6" s="368"/>
      <c r="Y6" s="368"/>
      <c r="Z6" s="368"/>
      <c r="AA6" s="368"/>
      <c r="AB6" s="368"/>
      <c r="AC6" s="371"/>
      <c r="AD6" s="390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</row>
    <row r="7" spans="1:254" s="194" customFormat="1" ht="18.75" customHeight="1">
      <c r="A7" s="162" t="s">
        <v>16</v>
      </c>
      <c r="B7" s="162" t="s">
        <v>16</v>
      </c>
      <c r="C7" s="162" t="s">
        <v>16</v>
      </c>
      <c r="D7" s="162" t="s">
        <v>16</v>
      </c>
      <c r="E7" s="163">
        <v>1</v>
      </c>
      <c r="F7" s="163">
        <f t="shared" ref="F7:AD7" si="0">E7+1</f>
        <v>2</v>
      </c>
      <c r="G7" s="102">
        <f t="shared" si="0"/>
        <v>3</v>
      </c>
      <c r="H7" s="102">
        <f t="shared" si="0"/>
        <v>4</v>
      </c>
      <c r="I7" s="102">
        <f t="shared" si="0"/>
        <v>5</v>
      </c>
      <c r="J7" s="102">
        <f t="shared" si="0"/>
        <v>6</v>
      </c>
      <c r="K7" s="102">
        <f t="shared" si="0"/>
        <v>7</v>
      </c>
      <c r="L7" s="102">
        <f t="shared" si="0"/>
        <v>8</v>
      </c>
      <c r="M7" s="102">
        <f t="shared" si="0"/>
        <v>9</v>
      </c>
      <c r="N7" s="102">
        <f t="shared" si="0"/>
        <v>10</v>
      </c>
      <c r="O7" s="102">
        <f t="shared" si="0"/>
        <v>11</v>
      </c>
      <c r="P7" s="102">
        <f t="shared" si="0"/>
        <v>12</v>
      </c>
      <c r="Q7" s="102">
        <f t="shared" si="0"/>
        <v>13</v>
      </c>
      <c r="R7" s="102">
        <f t="shared" si="0"/>
        <v>14</v>
      </c>
      <c r="S7" s="102">
        <f t="shared" si="0"/>
        <v>15</v>
      </c>
      <c r="T7" s="102">
        <f t="shared" si="0"/>
        <v>16</v>
      </c>
      <c r="U7" s="102">
        <f t="shared" si="0"/>
        <v>17</v>
      </c>
      <c r="V7" s="102">
        <f t="shared" si="0"/>
        <v>18</v>
      </c>
      <c r="W7" s="102">
        <f t="shared" si="0"/>
        <v>19</v>
      </c>
      <c r="X7" s="102">
        <f t="shared" si="0"/>
        <v>20</v>
      </c>
      <c r="Y7" s="102">
        <f t="shared" si="0"/>
        <v>21</v>
      </c>
      <c r="Z7" s="102">
        <f t="shared" si="0"/>
        <v>22</v>
      </c>
      <c r="AA7" s="102">
        <f t="shared" si="0"/>
        <v>23</v>
      </c>
      <c r="AB7" s="102">
        <f t="shared" si="0"/>
        <v>24</v>
      </c>
      <c r="AC7" s="102">
        <f t="shared" si="0"/>
        <v>25</v>
      </c>
      <c r="AD7" s="102">
        <f t="shared" si="0"/>
        <v>26</v>
      </c>
      <c r="AE7" s="191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  <c r="HT7" s="193"/>
      <c r="HU7" s="193"/>
      <c r="HV7" s="193"/>
      <c r="HW7" s="193"/>
      <c r="HX7" s="193"/>
      <c r="HY7" s="193"/>
      <c r="HZ7" s="193"/>
      <c r="IA7" s="193"/>
      <c r="IB7" s="193"/>
      <c r="IC7" s="193"/>
      <c r="ID7" s="193"/>
      <c r="IE7" s="193"/>
      <c r="IF7" s="193"/>
      <c r="IG7" s="193"/>
      <c r="IH7" s="193"/>
      <c r="II7" s="193"/>
      <c r="IJ7" s="193"/>
      <c r="IK7" s="193"/>
      <c r="IL7" s="193"/>
      <c r="IM7" s="193"/>
      <c r="IN7" s="193"/>
      <c r="IO7" s="193"/>
      <c r="IP7" s="193"/>
      <c r="IQ7" s="193"/>
      <c r="IR7" s="193"/>
      <c r="IS7" s="193"/>
      <c r="IT7" s="193"/>
    </row>
    <row r="8" spans="1:254" s="329" customFormat="1" ht="18.75" customHeight="1">
      <c r="A8" s="330"/>
      <c r="B8" s="330"/>
      <c r="C8" s="330"/>
      <c r="D8" s="331" t="s">
        <v>28</v>
      </c>
      <c r="E8" s="332">
        <v>200</v>
      </c>
      <c r="F8" s="333">
        <v>0</v>
      </c>
      <c r="G8" s="334">
        <v>0</v>
      </c>
      <c r="H8" s="332">
        <v>0</v>
      </c>
      <c r="I8" s="333">
        <v>0</v>
      </c>
      <c r="J8" s="334">
        <v>0</v>
      </c>
      <c r="K8" s="335">
        <v>0</v>
      </c>
      <c r="L8" s="332">
        <v>0</v>
      </c>
      <c r="M8" s="334">
        <v>0</v>
      </c>
      <c r="N8" s="335">
        <v>0</v>
      </c>
      <c r="O8" s="332">
        <v>0</v>
      </c>
      <c r="P8" s="334">
        <v>0</v>
      </c>
      <c r="Q8" s="332">
        <v>0</v>
      </c>
      <c r="R8" s="334">
        <v>0</v>
      </c>
      <c r="S8" s="335">
        <v>0</v>
      </c>
      <c r="T8" s="335">
        <v>0</v>
      </c>
      <c r="U8" s="335">
        <v>0</v>
      </c>
      <c r="V8" s="335">
        <v>0</v>
      </c>
      <c r="W8" s="328">
        <v>0</v>
      </c>
      <c r="X8" s="332">
        <v>0</v>
      </c>
      <c r="Y8" s="335">
        <v>0</v>
      </c>
      <c r="Z8" s="335">
        <v>0</v>
      </c>
      <c r="AA8" s="335">
        <v>0</v>
      </c>
      <c r="AB8" s="335">
        <v>0</v>
      </c>
      <c r="AC8" s="335">
        <v>200</v>
      </c>
      <c r="AD8" s="332">
        <v>0</v>
      </c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5"/>
      <c r="EK8" s="195"/>
      <c r="EL8" s="195"/>
      <c r="EM8" s="195"/>
      <c r="EN8" s="195"/>
      <c r="EO8" s="195"/>
      <c r="EP8" s="195"/>
      <c r="EQ8" s="195"/>
      <c r="ER8" s="195"/>
      <c r="ES8" s="195"/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5"/>
      <c r="FE8" s="195"/>
      <c r="FF8" s="195"/>
      <c r="FG8" s="195"/>
      <c r="FH8" s="195"/>
      <c r="FI8" s="195"/>
      <c r="FJ8" s="195"/>
      <c r="FK8" s="195"/>
      <c r="FL8" s="195"/>
      <c r="FM8" s="195"/>
      <c r="FN8" s="195"/>
      <c r="FO8" s="195"/>
      <c r="FP8" s="195"/>
      <c r="FQ8" s="195"/>
      <c r="FR8" s="195"/>
      <c r="FS8" s="195"/>
      <c r="FT8" s="195"/>
      <c r="FU8" s="195"/>
      <c r="FV8" s="195"/>
      <c r="FW8" s="195"/>
      <c r="FX8" s="195"/>
      <c r="FY8" s="195"/>
      <c r="FZ8" s="195"/>
      <c r="GA8" s="195"/>
      <c r="GB8" s="195"/>
      <c r="GC8" s="195"/>
      <c r="GD8" s="195"/>
      <c r="GE8" s="195"/>
      <c r="GF8" s="195"/>
      <c r="GG8" s="195"/>
      <c r="GH8" s="195"/>
      <c r="GI8" s="195"/>
      <c r="GJ8" s="195"/>
      <c r="GK8" s="195"/>
      <c r="GL8" s="195"/>
      <c r="GM8" s="195"/>
      <c r="GN8" s="195"/>
      <c r="GO8" s="195"/>
      <c r="GP8" s="195"/>
      <c r="GQ8" s="195"/>
      <c r="GR8" s="195"/>
      <c r="GS8" s="195"/>
      <c r="GT8" s="195"/>
      <c r="GU8" s="195"/>
      <c r="GV8" s="195"/>
      <c r="GW8" s="195"/>
      <c r="GX8" s="195"/>
      <c r="GY8" s="195"/>
      <c r="GZ8" s="195"/>
      <c r="HA8" s="195"/>
      <c r="HB8" s="195"/>
      <c r="HC8" s="195"/>
      <c r="HD8" s="195"/>
      <c r="HE8" s="195"/>
      <c r="HF8" s="195"/>
      <c r="HG8" s="195"/>
      <c r="HH8" s="195"/>
      <c r="HI8" s="195"/>
      <c r="HJ8" s="195"/>
      <c r="HK8" s="195"/>
      <c r="HL8" s="195"/>
      <c r="HM8" s="195"/>
      <c r="HN8" s="195"/>
      <c r="HO8" s="195"/>
      <c r="HP8" s="195"/>
      <c r="HQ8" s="195"/>
      <c r="HR8" s="195"/>
      <c r="HS8" s="195"/>
      <c r="HT8" s="195"/>
      <c r="HU8" s="195"/>
      <c r="HV8" s="195"/>
      <c r="HW8" s="195"/>
      <c r="HX8" s="195"/>
      <c r="HY8" s="195"/>
      <c r="HZ8" s="195"/>
      <c r="IA8" s="195"/>
      <c r="IB8" s="195"/>
      <c r="IC8" s="195"/>
      <c r="ID8" s="195"/>
      <c r="IE8" s="195"/>
      <c r="IF8" s="195"/>
      <c r="IG8" s="195"/>
      <c r="IH8" s="195"/>
      <c r="II8" s="195"/>
      <c r="IJ8" s="195"/>
      <c r="IK8" s="195"/>
      <c r="IL8" s="195"/>
      <c r="IM8" s="195"/>
      <c r="IN8" s="195"/>
      <c r="IO8" s="195"/>
      <c r="IP8" s="195"/>
      <c r="IQ8" s="195"/>
      <c r="IR8" s="195"/>
      <c r="IS8" s="195"/>
      <c r="IT8" s="195"/>
    </row>
    <row r="9" spans="1:254" ht="18.75" customHeight="1">
      <c r="A9" s="330"/>
      <c r="B9" s="330"/>
      <c r="C9" s="330"/>
      <c r="D9" s="331" t="s">
        <v>304</v>
      </c>
      <c r="E9" s="332">
        <v>200</v>
      </c>
      <c r="F9" s="333">
        <v>0</v>
      </c>
      <c r="G9" s="334">
        <v>0</v>
      </c>
      <c r="H9" s="332">
        <v>0</v>
      </c>
      <c r="I9" s="333">
        <v>0</v>
      </c>
      <c r="J9" s="334">
        <v>0</v>
      </c>
      <c r="K9" s="335">
        <v>0</v>
      </c>
      <c r="L9" s="332">
        <v>0</v>
      </c>
      <c r="M9" s="334">
        <v>0</v>
      </c>
      <c r="N9" s="335">
        <v>0</v>
      </c>
      <c r="O9" s="332">
        <v>0</v>
      </c>
      <c r="P9" s="334">
        <v>0</v>
      </c>
      <c r="Q9" s="332">
        <v>0</v>
      </c>
      <c r="R9" s="334">
        <v>0</v>
      </c>
      <c r="S9" s="335">
        <v>0</v>
      </c>
      <c r="T9" s="335">
        <v>0</v>
      </c>
      <c r="U9" s="335">
        <v>0</v>
      </c>
      <c r="V9" s="335">
        <v>0</v>
      </c>
      <c r="W9" s="328">
        <v>0</v>
      </c>
      <c r="X9" s="332">
        <v>0</v>
      </c>
      <c r="Y9" s="335">
        <v>0</v>
      </c>
      <c r="Z9" s="335">
        <v>0</v>
      </c>
      <c r="AA9" s="335">
        <v>0</v>
      </c>
      <c r="AB9" s="335">
        <v>0</v>
      </c>
      <c r="AC9" s="335">
        <v>200</v>
      </c>
      <c r="AD9" s="332">
        <v>0</v>
      </c>
      <c r="AE9" s="1"/>
    </row>
    <row r="10" spans="1:254" ht="18.75" customHeight="1">
      <c r="A10" s="330"/>
      <c r="B10" s="330"/>
      <c r="C10" s="330"/>
      <c r="D10" s="331" t="s">
        <v>307</v>
      </c>
      <c r="E10" s="332">
        <v>200</v>
      </c>
      <c r="F10" s="333">
        <v>0</v>
      </c>
      <c r="G10" s="334">
        <v>0</v>
      </c>
      <c r="H10" s="332">
        <v>0</v>
      </c>
      <c r="I10" s="333">
        <v>0</v>
      </c>
      <c r="J10" s="334">
        <v>0</v>
      </c>
      <c r="K10" s="335">
        <v>0</v>
      </c>
      <c r="L10" s="332">
        <v>0</v>
      </c>
      <c r="M10" s="334">
        <v>0</v>
      </c>
      <c r="N10" s="335">
        <v>0</v>
      </c>
      <c r="O10" s="332">
        <v>0</v>
      </c>
      <c r="P10" s="334">
        <v>0</v>
      </c>
      <c r="Q10" s="332">
        <v>0</v>
      </c>
      <c r="R10" s="334">
        <v>0</v>
      </c>
      <c r="S10" s="335">
        <v>0</v>
      </c>
      <c r="T10" s="335">
        <v>0</v>
      </c>
      <c r="U10" s="335">
        <v>0</v>
      </c>
      <c r="V10" s="335">
        <v>0</v>
      </c>
      <c r="W10" s="328">
        <v>0</v>
      </c>
      <c r="X10" s="332">
        <v>0</v>
      </c>
      <c r="Y10" s="335">
        <v>0</v>
      </c>
      <c r="Z10" s="335">
        <v>0</v>
      </c>
      <c r="AA10" s="335">
        <v>0</v>
      </c>
      <c r="AB10" s="335">
        <v>0</v>
      </c>
      <c r="AC10" s="335">
        <v>200</v>
      </c>
      <c r="AD10" s="332">
        <v>0</v>
      </c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</row>
    <row r="11" spans="1:254" ht="18.75" customHeight="1">
      <c r="A11" s="330" t="s">
        <v>326</v>
      </c>
      <c r="B11" s="330"/>
      <c r="C11" s="330"/>
      <c r="D11" s="331" t="s">
        <v>327</v>
      </c>
      <c r="E11" s="332">
        <v>200</v>
      </c>
      <c r="F11" s="333">
        <v>0</v>
      </c>
      <c r="G11" s="334">
        <v>0</v>
      </c>
      <c r="H11" s="332">
        <v>0</v>
      </c>
      <c r="I11" s="333">
        <v>0</v>
      </c>
      <c r="J11" s="334">
        <v>0</v>
      </c>
      <c r="K11" s="335">
        <v>0</v>
      </c>
      <c r="L11" s="332">
        <v>0</v>
      </c>
      <c r="M11" s="334">
        <v>0</v>
      </c>
      <c r="N11" s="335">
        <v>0</v>
      </c>
      <c r="O11" s="332">
        <v>0</v>
      </c>
      <c r="P11" s="334">
        <v>0</v>
      </c>
      <c r="Q11" s="332">
        <v>0</v>
      </c>
      <c r="R11" s="334">
        <v>0</v>
      </c>
      <c r="S11" s="335">
        <v>0</v>
      </c>
      <c r="T11" s="335">
        <v>0</v>
      </c>
      <c r="U11" s="335">
        <v>0</v>
      </c>
      <c r="V11" s="335">
        <v>0</v>
      </c>
      <c r="W11" s="328">
        <v>0</v>
      </c>
      <c r="X11" s="332">
        <v>0</v>
      </c>
      <c r="Y11" s="335">
        <v>0</v>
      </c>
      <c r="Z11" s="335">
        <v>0</v>
      </c>
      <c r="AA11" s="335">
        <v>0</v>
      </c>
      <c r="AB11" s="335">
        <v>0</v>
      </c>
      <c r="AC11" s="335">
        <v>200</v>
      </c>
      <c r="AD11" s="332">
        <v>0</v>
      </c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</row>
    <row r="12" spans="1:254" ht="18.75" customHeight="1">
      <c r="A12" s="330"/>
      <c r="B12" s="330" t="s">
        <v>328</v>
      </c>
      <c r="C12" s="330"/>
      <c r="D12" s="331" t="s">
        <v>329</v>
      </c>
      <c r="E12" s="332">
        <v>200</v>
      </c>
      <c r="F12" s="333">
        <v>0</v>
      </c>
      <c r="G12" s="334">
        <v>0</v>
      </c>
      <c r="H12" s="332">
        <v>0</v>
      </c>
      <c r="I12" s="333">
        <v>0</v>
      </c>
      <c r="J12" s="334">
        <v>0</v>
      </c>
      <c r="K12" s="335">
        <v>0</v>
      </c>
      <c r="L12" s="332">
        <v>0</v>
      </c>
      <c r="M12" s="334">
        <v>0</v>
      </c>
      <c r="N12" s="335">
        <v>0</v>
      </c>
      <c r="O12" s="332">
        <v>0</v>
      </c>
      <c r="P12" s="334">
        <v>0</v>
      </c>
      <c r="Q12" s="332">
        <v>0</v>
      </c>
      <c r="R12" s="334">
        <v>0</v>
      </c>
      <c r="S12" s="335">
        <v>0</v>
      </c>
      <c r="T12" s="335">
        <v>0</v>
      </c>
      <c r="U12" s="335">
        <v>0</v>
      </c>
      <c r="V12" s="335">
        <v>0</v>
      </c>
      <c r="W12" s="328">
        <v>0</v>
      </c>
      <c r="X12" s="332">
        <v>0</v>
      </c>
      <c r="Y12" s="335">
        <v>0</v>
      </c>
      <c r="Z12" s="335">
        <v>0</v>
      </c>
      <c r="AA12" s="335">
        <v>0</v>
      </c>
      <c r="AB12" s="335">
        <v>0</v>
      </c>
      <c r="AC12" s="335">
        <v>200</v>
      </c>
      <c r="AD12" s="332">
        <v>0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</row>
    <row r="13" spans="1:254" ht="18.75" customHeight="1">
      <c r="A13" s="330" t="s">
        <v>330</v>
      </c>
      <c r="B13" s="330" t="s">
        <v>331</v>
      </c>
      <c r="C13" s="330" t="s">
        <v>319</v>
      </c>
      <c r="D13" s="331" t="s">
        <v>332</v>
      </c>
      <c r="E13" s="332">
        <v>200</v>
      </c>
      <c r="F13" s="333">
        <v>0</v>
      </c>
      <c r="G13" s="334">
        <v>0</v>
      </c>
      <c r="H13" s="332">
        <v>0</v>
      </c>
      <c r="I13" s="333">
        <v>0</v>
      </c>
      <c r="J13" s="334">
        <v>0</v>
      </c>
      <c r="K13" s="335">
        <v>0</v>
      </c>
      <c r="L13" s="332">
        <v>0</v>
      </c>
      <c r="M13" s="334">
        <v>0</v>
      </c>
      <c r="N13" s="335">
        <v>0</v>
      </c>
      <c r="O13" s="332">
        <v>0</v>
      </c>
      <c r="P13" s="334">
        <v>0</v>
      </c>
      <c r="Q13" s="332">
        <v>0</v>
      </c>
      <c r="R13" s="334">
        <v>0</v>
      </c>
      <c r="S13" s="335">
        <v>0</v>
      </c>
      <c r="T13" s="335">
        <v>0</v>
      </c>
      <c r="U13" s="335">
        <v>0</v>
      </c>
      <c r="V13" s="335">
        <v>0</v>
      </c>
      <c r="W13" s="328">
        <v>0</v>
      </c>
      <c r="X13" s="332">
        <v>0</v>
      </c>
      <c r="Y13" s="335">
        <v>0</v>
      </c>
      <c r="Z13" s="335">
        <v>0</v>
      </c>
      <c r="AA13" s="335">
        <v>0</v>
      </c>
      <c r="AB13" s="335">
        <v>0</v>
      </c>
      <c r="AC13" s="335">
        <v>200</v>
      </c>
      <c r="AD13" s="332">
        <v>0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</row>
    <row r="14" spans="1:254" ht="18" customHeight="1">
      <c r="A14" s="42"/>
      <c r="B14" s="42"/>
      <c r="C14" s="39"/>
      <c r="D14" s="2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</row>
    <row r="15" spans="1:254" ht="18" customHeight="1">
      <c r="A15" s="42"/>
      <c r="B15" s="42"/>
      <c r="C15" s="39"/>
      <c r="D15" s="27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AA15" s="33"/>
      <c r="AB15" s="33"/>
      <c r="AC15" s="33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</row>
    <row r="16" spans="1:254" ht="18" customHeight="1">
      <c r="A16" s="42"/>
      <c r="B16" s="42"/>
      <c r="C16" s="39"/>
      <c r="D16" s="27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</row>
    <row r="17" spans="1:254" ht="18" customHeight="1">
      <c r="A17" s="42"/>
      <c r="B17" s="42"/>
      <c r="C17" s="39"/>
      <c r="D17" s="27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</row>
    <row r="18" spans="1:254" ht="18" customHeight="1">
      <c r="A18" s="42"/>
      <c r="B18" s="42"/>
      <c r="C18" s="39"/>
      <c r="D18" s="27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</row>
    <row r="19" spans="1:254" ht="18" customHeight="1">
      <c r="A19" s="42"/>
      <c r="B19" s="42"/>
      <c r="C19" s="39"/>
      <c r="D19" s="27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</row>
    <row r="20" spans="1:254" ht="18" customHeight="1">
      <c r="A20" s="42"/>
      <c r="B20" s="42"/>
      <c r="C20" s="39"/>
      <c r="D20" s="27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</row>
  </sheetData>
  <sheetProtection formatCells="0" formatColumns="0" formatRows="0"/>
  <mergeCells count="15">
    <mergeCell ref="A5:A6"/>
    <mergeCell ref="B5:B6"/>
    <mergeCell ref="C5:C6"/>
    <mergeCell ref="F5:F6"/>
    <mergeCell ref="D4:D6"/>
    <mergeCell ref="E4:E6"/>
    <mergeCell ref="R5:T5"/>
    <mergeCell ref="U5:W5"/>
    <mergeCell ref="AC4:AC6"/>
    <mergeCell ref="AD4:AD6"/>
    <mergeCell ref="X5:X6"/>
    <mergeCell ref="Y5:Y6"/>
    <mergeCell ref="Z5:Z6"/>
    <mergeCell ref="AA5:AA6"/>
    <mergeCell ref="AB5:AB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90" fitToHeight="100" orientation="landscape" verticalDpi="300" r:id="rId1"/>
  <headerFooter alignWithMargins="0">
    <oddFooter xml:space="preserve">第 &amp;P 页,共 &amp;N 页 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5"/>
  <sheetViews>
    <sheetView showGridLines="0" showZeros="0" workbookViewId="0"/>
  </sheetViews>
  <sheetFormatPr defaultColWidth="9.1640625" defaultRowHeight="11.25"/>
  <cols>
    <col min="1" max="3" width="6.83203125" customWidth="1"/>
    <col min="4" max="4" width="44.83203125" customWidth="1"/>
    <col min="5" max="5" width="12.1640625" customWidth="1"/>
    <col min="6" max="19" width="10.5" customWidth="1"/>
  </cols>
  <sheetData>
    <row r="1" spans="1:248" ht="18" customHeight="1">
      <c r="A1" s="1"/>
      <c r="N1" s="1"/>
      <c r="O1" s="1"/>
      <c r="S1" s="14" t="s">
        <v>264</v>
      </c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</row>
    <row r="2" spans="1:248" ht="32.25" customHeight="1">
      <c r="A2" s="30" t="s">
        <v>247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</row>
    <row r="3" spans="1:248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49"/>
      <c r="P3" s="48"/>
      <c r="Q3" s="48"/>
      <c r="R3" s="48"/>
      <c r="S3" s="17" t="s">
        <v>139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</row>
    <row r="4" spans="1:248" s="10" customFormat="1" ht="18.75" customHeight="1">
      <c r="A4" s="90" t="s">
        <v>7</v>
      </c>
      <c r="B4" s="90"/>
      <c r="C4" s="90"/>
      <c r="D4" s="368" t="s">
        <v>59</v>
      </c>
      <c r="E4" s="368" t="s">
        <v>15</v>
      </c>
      <c r="F4" s="368" t="s">
        <v>124</v>
      </c>
      <c r="G4" s="368" t="s">
        <v>158</v>
      </c>
      <c r="H4" s="368" t="s">
        <v>156</v>
      </c>
      <c r="I4" s="368" t="s">
        <v>157</v>
      </c>
      <c r="J4" s="368" t="s">
        <v>159</v>
      </c>
      <c r="K4" s="368" t="s">
        <v>146</v>
      </c>
      <c r="L4" s="368" t="s">
        <v>39</v>
      </c>
      <c r="M4" s="368" t="s">
        <v>105</v>
      </c>
      <c r="N4" s="368" t="s">
        <v>102</v>
      </c>
      <c r="O4" s="368" t="s">
        <v>74</v>
      </c>
      <c r="P4" s="368" t="s">
        <v>163</v>
      </c>
      <c r="Q4" s="370" t="s">
        <v>91</v>
      </c>
      <c r="R4" s="370" t="s">
        <v>30</v>
      </c>
      <c r="S4" s="370" t="s">
        <v>167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0" customFormat="1" ht="18.75" customHeight="1">
      <c r="A5" s="164" t="s">
        <v>51</v>
      </c>
      <c r="B5" s="164" t="s">
        <v>99</v>
      </c>
      <c r="C5" s="164" t="s">
        <v>93</v>
      </c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70"/>
      <c r="R5" s="370"/>
      <c r="S5" s="370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s="10" customFormat="1" ht="18.75" customHeight="1">
      <c r="A6" s="162" t="s">
        <v>16</v>
      </c>
      <c r="B6" s="162" t="s">
        <v>16</v>
      </c>
      <c r="C6" s="162" t="s">
        <v>16</v>
      </c>
      <c r="D6" s="162" t="s">
        <v>16</v>
      </c>
      <c r="E6" s="196">
        <v>1</v>
      </c>
      <c r="F6" s="196">
        <v>2</v>
      </c>
      <c r="G6" s="196">
        <v>3</v>
      </c>
      <c r="H6" s="196">
        <v>4</v>
      </c>
      <c r="I6" s="196">
        <v>5</v>
      </c>
      <c r="J6" s="196">
        <v>6</v>
      </c>
      <c r="K6" s="196">
        <v>8</v>
      </c>
      <c r="L6" s="196">
        <v>9</v>
      </c>
      <c r="M6" s="196">
        <v>10</v>
      </c>
      <c r="N6" s="196">
        <v>11</v>
      </c>
      <c r="O6" s="196">
        <v>12</v>
      </c>
      <c r="P6" s="196">
        <v>13</v>
      </c>
      <c r="Q6" s="196">
        <v>14</v>
      </c>
      <c r="R6" s="196">
        <v>15</v>
      </c>
      <c r="S6" s="196">
        <v>17</v>
      </c>
      <c r="T6" s="1"/>
      <c r="U6" s="1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  <c r="HK6" s="197"/>
      <c r="HL6" s="197"/>
      <c r="HM6" s="197"/>
      <c r="HN6" s="197"/>
      <c r="HO6" s="197"/>
      <c r="HP6" s="197"/>
      <c r="HQ6" s="197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97"/>
      <c r="IF6" s="197"/>
      <c r="IG6" s="197"/>
      <c r="IH6" s="197"/>
      <c r="II6" s="197"/>
      <c r="IJ6" s="197"/>
      <c r="IK6" s="197"/>
      <c r="IL6" s="197"/>
      <c r="IM6" s="197"/>
      <c r="IN6" s="197"/>
    </row>
    <row r="7" spans="1:248" s="1" customFormat="1" ht="18.75" customHeight="1">
      <c r="A7" s="259"/>
      <c r="B7" s="259"/>
      <c r="C7" s="259"/>
      <c r="D7" s="260"/>
      <c r="E7" s="279"/>
      <c r="F7" s="279"/>
      <c r="G7" s="132"/>
      <c r="H7" s="281"/>
      <c r="I7" s="279"/>
      <c r="J7" s="279"/>
      <c r="K7" s="132"/>
      <c r="L7" s="279"/>
      <c r="M7" s="132"/>
      <c r="N7" s="281"/>
      <c r="O7" s="132"/>
      <c r="P7" s="281"/>
      <c r="Q7" s="279"/>
      <c r="R7" s="279"/>
      <c r="S7" s="132"/>
    </row>
    <row r="8" spans="1:248" ht="18" customHeight="1">
      <c r="A8" s="1"/>
      <c r="B8" s="1"/>
      <c r="C8" s="39"/>
      <c r="D8" s="27"/>
      <c r="E8" s="33"/>
      <c r="F8" s="33"/>
      <c r="G8" s="33"/>
      <c r="H8" s="33"/>
      <c r="I8" s="33"/>
      <c r="J8" s="33"/>
      <c r="K8" s="41"/>
      <c r="L8" s="33"/>
      <c r="M8" s="33"/>
      <c r="N8" s="33"/>
      <c r="O8" s="33"/>
      <c r="P8" s="33"/>
      <c r="Q8" s="14"/>
      <c r="R8" s="1"/>
      <c r="S8" s="14"/>
    </row>
    <row r="9" spans="1:248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3"/>
      <c r="M9" s="33"/>
      <c r="N9" s="33"/>
      <c r="O9" s="33"/>
      <c r="P9" s="1"/>
      <c r="Q9" s="1"/>
      <c r="R9" s="1"/>
      <c r="S9" s="1"/>
    </row>
    <row r="10" spans="1:248" ht="18" customHeight="1">
      <c r="A10" s="1"/>
      <c r="B10" s="1"/>
      <c r="C10" s="1"/>
      <c r="D10" s="1"/>
      <c r="E10" s="1"/>
      <c r="G10" s="69"/>
      <c r="H10" s="1"/>
      <c r="K10" s="1"/>
      <c r="L10" s="1"/>
      <c r="M10" s="1"/>
      <c r="N10" s="1"/>
      <c r="O10" s="1"/>
      <c r="P10" s="1"/>
      <c r="Q10" s="1"/>
      <c r="S10" s="1"/>
    </row>
    <row r="11" spans="1:248" ht="30" customHeight="1">
      <c r="A11" s="1"/>
      <c r="B11" s="1"/>
      <c r="C11" s="1"/>
      <c r="D11" s="1"/>
      <c r="E11" s="1"/>
      <c r="G11" s="69"/>
      <c r="H11" s="1"/>
      <c r="K11" s="1"/>
      <c r="L11" s="1"/>
      <c r="M11" s="1"/>
      <c r="N11" s="1"/>
      <c r="O11" s="1"/>
      <c r="P11" s="1"/>
      <c r="S11" s="1"/>
    </row>
    <row r="12" spans="1:248" ht="18" customHeight="1">
      <c r="A12" s="42"/>
      <c r="B12" s="42"/>
      <c r="C12" s="39"/>
      <c r="D12" s="27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</row>
    <row r="13" spans="1:248" ht="18" customHeight="1">
      <c r="A13" s="42"/>
      <c r="B13" s="42"/>
      <c r="C13" s="39"/>
      <c r="D13" s="2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</row>
    <row r="14" spans="1:248" ht="18" customHeight="1">
      <c r="A14" s="42"/>
      <c r="B14" s="42"/>
      <c r="C14" s="39"/>
      <c r="D14" s="2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</row>
    <row r="15" spans="1:248" ht="12.75" customHeight="1">
      <c r="D15" s="1"/>
      <c r="I15" s="69"/>
      <c r="N15" s="1"/>
      <c r="O15" s="1"/>
      <c r="P15" s="1"/>
      <c r="S15" s="1"/>
    </row>
    <row r="16" spans="1:248" ht="12.75" customHeight="1">
      <c r="D16" s="1"/>
      <c r="I16" s="69"/>
      <c r="J16" s="69"/>
      <c r="L16" s="1"/>
      <c r="M16" s="1"/>
      <c r="N16" s="1"/>
      <c r="O16" s="1"/>
      <c r="P16" s="1"/>
      <c r="S16" s="1"/>
    </row>
    <row r="17" spans="10:19" ht="12.75" customHeight="1">
      <c r="J17" s="69"/>
      <c r="K17" s="1"/>
      <c r="L17" s="1"/>
      <c r="M17" s="1"/>
      <c r="N17" s="1"/>
      <c r="O17" s="1"/>
      <c r="P17" s="1"/>
      <c r="S17" s="1"/>
    </row>
    <row r="18" spans="10:19" ht="12.75" customHeight="1">
      <c r="K18" s="1"/>
      <c r="L18" s="1"/>
      <c r="M18" s="1"/>
      <c r="N18" s="1"/>
      <c r="O18" s="1"/>
    </row>
    <row r="19" spans="10:19" ht="12.75" customHeight="1"/>
    <row r="20" spans="10:19" ht="9.75" customHeight="1">
      <c r="N20" s="1"/>
      <c r="O20" s="1"/>
    </row>
    <row r="21" spans="10:19" ht="12.75" customHeight="1"/>
    <row r="22" spans="10:19" ht="12.75" customHeight="1"/>
    <row r="23" spans="10:19" ht="12.75" customHeight="1"/>
    <row r="24" spans="10:19" ht="12.75" customHeight="1"/>
    <row r="25" spans="10:19" ht="9.75" customHeight="1">
      <c r="L25" s="1"/>
      <c r="M25" s="1"/>
      <c r="N25" s="1"/>
      <c r="O25" s="1"/>
    </row>
  </sheetData>
  <sheetProtection formatCells="0" formatColumns="0" formatRows="0"/>
  <mergeCells count="16">
    <mergeCell ref="J4:J5"/>
    <mergeCell ref="K4:K5"/>
    <mergeCell ref="D4:D5"/>
    <mergeCell ref="E4:E5"/>
    <mergeCell ref="F4:F5"/>
    <mergeCell ref="G4:G5"/>
    <mergeCell ref="H4:H5"/>
    <mergeCell ref="I4:I5"/>
    <mergeCell ref="R4:R5"/>
    <mergeCell ref="S4:S5"/>
    <mergeCell ref="L4:L5"/>
    <mergeCell ref="M4:M5"/>
    <mergeCell ref="P4:P5"/>
    <mergeCell ref="Q4:Q5"/>
    <mergeCell ref="N4:N5"/>
    <mergeCell ref="O4:O5"/>
  </mergeCells>
  <phoneticPr fontId="0" type="noConversion"/>
  <pageMargins left="0.59055118110236227" right="0.59055118110236227" top="0.59055118110236227" bottom="0.59055118110236227" header="0.59055118110236227" footer="0.39370078740157483"/>
  <pageSetup paperSize="9" scale="70" fitToHeight="100" orientation="landscape" verticalDpi="300" r:id="rId1"/>
  <headerFooter alignWithMargins="0">
    <oddFooter xml:space="preserve">第 &amp;P 页,共 &amp;N 页 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workbookViewId="0"/>
  </sheetViews>
  <sheetFormatPr defaultColWidth="9.1640625" defaultRowHeight="11.25"/>
  <cols>
    <col min="1" max="3" width="6.1640625" customWidth="1"/>
    <col min="4" max="4" width="52.33203125" customWidth="1"/>
    <col min="5" max="5" width="11.83203125" customWidth="1"/>
    <col min="6" max="6" width="13.33203125" customWidth="1"/>
    <col min="7" max="7" width="13.83203125" customWidth="1"/>
    <col min="8" max="8" width="12.1640625" customWidth="1"/>
    <col min="9" max="9" width="12.83203125" customWidth="1"/>
    <col min="10" max="10" width="12.1640625" customWidth="1"/>
    <col min="11" max="11" width="11.33203125" customWidth="1"/>
    <col min="12" max="12" width="10.6640625" customWidth="1"/>
    <col min="13" max="13" width="12" customWidth="1"/>
    <col min="14" max="14" width="11.1640625" customWidth="1"/>
    <col min="15" max="15" width="8.83203125" customWidth="1"/>
    <col min="16" max="16" width="14.6640625" customWidth="1"/>
    <col min="17" max="17" width="9" customWidth="1"/>
  </cols>
  <sheetData>
    <row r="1" spans="1:17" ht="18" customHeight="1">
      <c r="A1" s="29"/>
      <c r="B1" s="29"/>
      <c r="C1" s="28"/>
      <c r="D1" s="28"/>
      <c r="E1" s="28"/>
      <c r="F1" s="28"/>
      <c r="G1" s="28"/>
      <c r="H1" s="28"/>
      <c r="I1" s="28"/>
      <c r="J1" s="28"/>
      <c r="K1" s="28"/>
      <c r="L1" s="1"/>
      <c r="M1" s="28"/>
      <c r="N1" s="28"/>
      <c r="O1" s="28"/>
      <c r="P1" s="44" t="s">
        <v>259</v>
      </c>
      <c r="Q1" s="27"/>
    </row>
    <row r="2" spans="1:17" ht="18" customHeight="1">
      <c r="A2" s="30" t="s">
        <v>180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5"/>
    </row>
    <row r="3" spans="1:17" ht="18" customHeight="1">
      <c r="C3" s="51"/>
      <c r="D3" s="31"/>
      <c r="E3" s="31"/>
      <c r="F3" s="31"/>
      <c r="G3" s="31"/>
      <c r="H3" s="31"/>
      <c r="I3" s="31"/>
      <c r="J3" s="31"/>
      <c r="K3" s="31"/>
      <c r="L3" s="1"/>
      <c r="M3" s="31"/>
      <c r="N3" s="31"/>
      <c r="O3" s="31"/>
      <c r="P3" s="44" t="s">
        <v>63</v>
      </c>
      <c r="Q3" s="12"/>
    </row>
    <row r="4" spans="1:17" s="10" customFormat="1" ht="23.25" customHeight="1">
      <c r="A4" s="151" t="s">
        <v>7</v>
      </c>
      <c r="B4" s="152"/>
      <c r="C4" s="153"/>
      <c r="D4" s="377" t="s">
        <v>59</v>
      </c>
      <c r="E4" s="398" t="s">
        <v>15</v>
      </c>
      <c r="F4" s="156" t="s">
        <v>97</v>
      </c>
      <c r="G4" s="156"/>
      <c r="H4" s="156"/>
      <c r="I4" s="156"/>
      <c r="J4" s="156"/>
      <c r="K4" s="166"/>
      <c r="L4" s="166"/>
      <c r="M4" s="369" t="s">
        <v>10</v>
      </c>
      <c r="N4" s="369" t="s">
        <v>88</v>
      </c>
      <c r="O4" s="167"/>
      <c r="P4" s="395" t="s">
        <v>167</v>
      </c>
      <c r="Q4" s="191"/>
    </row>
    <row r="5" spans="1:17" s="10" customFormat="1" ht="20.25" customHeight="1">
      <c r="A5" s="374" t="s">
        <v>51</v>
      </c>
      <c r="B5" s="399" t="s">
        <v>99</v>
      </c>
      <c r="C5" s="374" t="s">
        <v>93</v>
      </c>
      <c r="D5" s="378"/>
      <c r="E5" s="369"/>
      <c r="F5" s="397" t="s">
        <v>17</v>
      </c>
      <c r="G5" s="151" t="s">
        <v>73</v>
      </c>
      <c r="H5" s="152"/>
      <c r="I5" s="151" t="s">
        <v>111</v>
      </c>
      <c r="J5" s="152"/>
      <c r="K5" s="395" t="s">
        <v>117</v>
      </c>
      <c r="L5" s="395"/>
      <c r="M5" s="369"/>
      <c r="N5" s="369"/>
      <c r="O5" s="168" t="s">
        <v>181</v>
      </c>
      <c r="P5" s="396"/>
      <c r="Q5" s="191"/>
    </row>
    <row r="6" spans="1:17" s="10" customFormat="1" ht="21" customHeight="1">
      <c r="A6" s="378"/>
      <c r="B6" s="374"/>
      <c r="C6" s="378"/>
      <c r="D6" s="378"/>
      <c r="E6" s="369"/>
      <c r="F6" s="398"/>
      <c r="G6" s="158" t="s">
        <v>126</v>
      </c>
      <c r="H6" s="158" t="s">
        <v>112</v>
      </c>
      <c r="I6" s="158" t="s">
        <v>126</v>
      </c>
      <c r="J6" s="158" t="s">
        <v>112</v>
      </c>
      <c r="K6" s="155" t="s">
        <v>126</v>
      </c>
      <c r="L6" s="155" t="s">
        <v>112</v>
      </c>
      <c r="M6" s="369"/>
      <c r="N6" s="369"/>
      <c r="O6" s="170"/>
      <c r="P6" s="383"/>
      <c r="Q6" s="191"/>
    </row>
    <row r="7" spans="1:17" s="10" customFormat="1" ht="18.75" customHeight="1">
      <c r="A7" s="145" t="s">
        <v>16</v>
      </c>
      <c r="B7" s="145" t="s">
        <v>16</v>
      </c>
      <c r="C7" s="145" t="s">
        <v>16</v>
      </c>
      <c r="D7" s="145" t="s">
        <v>16</v>
      </c>
      <c r="E7" s="171">
        <v>1</v>
      </c>
      <c r="F7" s="171">
        <v>2</v>
      </c>
      <c r="G7" s="171">
        <v>3</v>
      </c>
      <c r="H7" s="171">
        <v>4</v>
      </c>
      <c r="I7" s="171">
        <v>5</v>
      </c>
      <c r="J7" s="171">
        <v>6</v>
      </c>
      <c r="K7" s="171">
        <v>7</v>
      </c>
      <c r="L7" s="171">
        <v>8</v>
      </c>
      <c r="M7" s="171">
        <v>9</v>
      </c>
      <c r="N7" s="171">
        <v>10</v>
      </c>
      <c r="O7" s="171">
        <v>11</v>
      </c>
      <c r="P7" s="171">
        <v>12</v>
      </c>
      <c r="Q7" s="192"/>
    </row>
    <row r="8" spans="1:17" s="1" customFormat="1" ht="18.75" customHeight="1">
      <c r="A8" s="259"/>
      <c r="B8" s="259"/>
      <c r="C8" s="259"/>
      <c r="D8" s="260"/>
      <c r="E8" s="262"/>
      <c r="F8" s="109"/>
      <c r="G8" s="261"/>
      <c r="H8" s="262"/>
      <c r="I8" s="262"/>
      <c r="J8" s="262"/>
      <c r="K8" s="262"/>
      <c r="L8" s="109"/>
      <c r="M8" s="262"/>
      <c r="N8" s="233"/>
      <c r="O8" s="293"/>
      <c r="P8" s="274"/>
      <c r="Q8" s="191"/>
    </row>
    <row r="9" spans="1:17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18" customHeight="1">
      <c r="A10" s="1"/>
      <c r="B10" s="1"/>
      <c r="C10" s="1"/>
      <c r="D10" s="1"/>
      <c r="E10" s="1"/>
      <c r="G10" s="1"/>
      <c r="H10" s="1"/>
      <c r="I10" s="1"/>
      <c r="J10" s="1"/>
      <c r="K10" s="1"/>
      <c r="L10" s="69"/>
      <c r="M10" s="1"/>
      <c r="N10" s="1"/>
      <c r="O10" s="1"/>
      <c r="P10" s="1"/>
    </row>
    <row r="11" spans="1:17" ht="18" customHeight="1">
      <c r="B11" s="1"/>
      <c r="C11" s="1"/>
      <c r="D11" s="1"/>
      <c r="I11" s="1"/>
      <c r="J11" s="1"/>
      <c r="K11" s="1"/>
      <c r="L11" s="69"/>
      <c r="M11" s="1"/>
      <c r="N11" s="1"/>
      <c r="O11" s="1"/>
      <c r="P11" s="1"/>
    </row>
    <row r="12" spans="1:17" ht="18" customHeight="1">
      <c r="C12" s="1"/>
      <c r="D12" s="1"/>
      <c r="J12" s="1"/>
      <c r="K12" s="1"/>
      <c r="L12" s="1"/>
      <c r="P12" s="1"/>
      <c r="Q12" s="1"/>
    </row>
    <row r="13" spans="1:17" ht="26.25" customHeight="1">
      <c r="C13" s="1"/>
      <c r="D13" s="1"/>
      <c r="E13" s="69"/>
      <c r="J13" s="1"/>
      <c r="K13" s="1"/>
      <c r="L13" s="1"/>
      <c r="Q13" s="1"/>
    </row>
    <row r="14" spans="1:17" ht="12.75" customHeight="1">
      <c r="D14" s="1"/>
      <c r="K14" s="69"/>
      <c r="L14" s="1"/>
    </row>
    <row r="15" spans="1:17" ht="12.75" customHeight="1">
      <c r="D15" s="1"/>
      <c r="K15" s="69"/>
      <c r="L15" s="1"/>
    </row>
    <row r="16" spans="1:17" ht="12.75" customHeight="1">
      <c r="D16" s="1"/>
      <c r="K16" s="69"/>
      <c r="L16" s="1"/>
    </row>
    <row r="17" spans="10:12" ht="12.75" customHeight="1">
      <c r="J17" s="1"/>
      <c r="K17" s="1"/>
      <c r="L17" s="1"/>
    </row>
    <row r="18" spans="10:12" ht="12.75" customHeight="1">
      <c r="J18" s="1"/>
      <c r="K18" s="1"/>
    </row>
    <row r="19" spans="10:12" ht="12.75" customHeight="1">
      <c r="J19" s="1"/>
      <c r="K19" s="1"/>
    </row>
    <row r="20" spans="10:12" ht="9.75" customHeight="1">
      <c r="K20" s="69"/>
    </row>
    <row r="21" spans="10:12" ht="9.75" customHeight="1">
      <c r="K21" s="69"/>
    </row>
    <row r="22" spans="10:12" ht="9.75" customHeight="1">
      <c r="K22" s="69"/>
    </row>
  </sheetData>
  <sheetProtection formatCells="0" formatColumns="0" formatRows="0"/>
  <mergeCells count="10">
    <mergeCell ref="P4:P6"/>
    <mergeCell ref="A5:A6"/>
    <mergeCell ref="B5:B6"/>
    <mergeCell ref="C5:C6"/>
    <mergeCell ref="F5:F6"/>
    <mergeCell ref="K5:L5"/>
    <mergeCell ref="D4:D6"/>
    <mergeCell ref="E4:E6"/>
    <mergeCell ref="M4:M6"/>
    <mergeCell ref="N4:N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73" fitToHeight="100" orientation="landscape" verticalDpi="300" r:id="rId1"/>
  <headerFooter alignWithMargins="0">
    <oddFooter xml:space="preserve">第 &amp;P 页,共 &amp;N 页 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workbookViewId="0"/>
  </sheetViews>
  <sheetFormatPr defaultRowHeight="11.25"/>
  <cols>
    <col min="1" max="1" width="6.83203125" customWidth="1"/>
    <col min="2" max="2" width="7.1640625" customWidth="1"/>
    <col min="3" max="3" width="7.33203125" customWidth="1"/>
    <col min="4" max="4" width="38.83203125" customWidth="1"/>
    <col min="5" max="5" width="45.33203125" customWidth="1"/>
    <col min="6" max="6" width="6.33203125" customWidth="1"/>
    <col min="7" max="7" width="12.6640625" customWidth="1"/>
    <col min="8" max="8" width="11.33203125" customWidth="1"/>
    <col min="9" max="9" width="10.6640625" customWidth="1"/>
    <col min="10" max="10" width="10.83203125" customWidth="1"/>
    <col min="11" max="11" width="12" customWidth="1"/>
    <col min="13" max="14" width="11" customWidth="1"/>
    <col min="15" max="15" width="10.83203125" customWidth="1"/>
  </cols>
  <sheetData>
    <row r="1" spans="1:16" ht="12" customHeight="1">
      <c r="A1" s="27"/>
      <c r="B1" s="27"/>
      <c r="C1" s="28"/>
      <c r="D1" s="29"/>
      <c r="E1" s="29"/>
      <c r="F1" s="29"/>
      <c r="H1" s="27"/>
      <c r="I1" s="27"/>
      <c r="J1" s="27"/>
      <c r="K1" s="27"/>
      <c r="L1" s="27"/>
      <c r="M1" s="27"/>
      <c r="N1" s="27"/>
      <c r="P1" s="28" t="s">
        <v>265</v>
      </c>
    </row>
    <row r="2" spans="1:16" ht="20.25" customHeight="1">
      <c r="A2" s="30" t="s">
        <v>231</v>
      </c>
      <c r="B2" s="30"/>
      <c r="C2" s="30"/>
      <c r="D2" s="30"/>
      <c r="E2" s="30"/>
      <c r="F2" s="30"/>
      <c r="G2" s="30"/>
      <c r="H2" s="77"/>
      <c r="I2" s="77"/>
      <c r="J2" s="77"/>
      <c r="K2" s="77"/>
      <c r="L2" s="78"/>
      <c r="M2" s="78"/>
      <c r="N2" s="79"/>
      <c r="O2" s="70"/>
      <c r="P2" s="70"/>
    </row>
    <row r="3" spans="1:16" ht="16.5" customHeight="1">
      <c r="A3" s="12"/>
      <c r="B3" s="12"/>
      <c r="C3" s="31"/>
      <c r="D3" s="29"/>
      <c r="E3" s="29"/>
      <c r="F3" s="29"/>
      <c r="H3" s="12"/>
      <c r="I3" s="12"/>
      <c r="J3" s="12"/>
      <c r="K3" s="12"/>
      <c r="L3" s="12"/>
      <c r="M3" s="12"/>
      <c r="N3" s="12"/>
      <c r="P3" s="28" t="s">
        <v>63</v>
      </c>
    </row>
    <row r="4" spans="1:16" s="10" customFormat="1" ht="18.75" customHeight="1">
      <c r="A4" s="371" t="s">
        <v>7</v>
      </c>
      <c r="B4" s="371"/>
      <c r="C4" s="371"/>
      <c r="D4" s="377" t="s">
        <v>59</v>
      </c>
      <c r="E4" s="375" t="s">
        <v>153</v>
      </c>
      <c r="F4" s="401" t="s">
        <v>190</v>
      </c>
      <c r="G4" s="401" t="s">
        <v>191</v>
      </c>
      <c r="H4" s="380" t="s">
        <v>182</v>
      </c>
      <c r="I4" s="380" t="s">
        <v>183</v>
      </c>
      <c r="J4" s="380" t="s">
        <v>184</v>
      </c>
      <c r="K4" s="366" t="s">
        <v>185</v>
      </c>
      <c r="L4" s="366" t="s">
        <v>186</v>
      </c>
      <c r="M4" s="366" t="s">
        <v>187</v>
      </c>
      <c r="N4" s="366" t="s">
        <v>188</v>
      </c>
      <c r="O4" s="366" t="s">
        <v>177</v>
      </c>
      <c r="P4" s="366" t="s">
        <v>189</v>
      </c>
    </row>
    <row r="5" spans="1:16" s="10" customFormat="1" ht="18.75" customHeight="1">
      <c r="A5" s="373" t="s">
        <v>51</v>
      </c>
      <c r="B5" s="372" t="s">
        <v>99</v>
      </c>
      <c r="C5" s="374" t="s">
        <v>93</v>
      </c>
      <c r="D5" s="378"/>
      <c r="E5" s="399"/>
      <c r="F5" s="402"/>
      <c r="G5" s="402"/>
      <c r="H5" s="404"/>
      <c r="I5" s="404"/>
      <c r="J5" s="404"/>
      <c r="K5" s="400"/>
      <c r="L5" s="400"/>
      <c r="M5" s="400"/>
      <c r="N5" s="400"/>
      <c r="O5" s="400"/>
      <c r="P5" s="400"/>
    </row>
    <row r="6" spans="1:16" s="10" customFormat="1" ht="18.75" customHeight="1">
      <c r="A6" s="376"/>
      <c r="B6" s="373"/>
      <c r="C6" s="375"/>
      <c r="D6" s="378"/>
      <c r="E6" s="374"/>
      <c r="F6" s="403"/>
      <c r="G6" s="403"/>
      <c r="H6" s="381"/>
      <c r="I6" s="381"/>
      <c r="J6" s="381"/>
      <c r="K6" s="367"/>
      <c r="L6" s="367"/>
      <c r="M6" s="367"/>
      <c r="N6" s="367"/>
      <c r="O6" s="367"/>
      <c r="P6" s="367"/>
    </row>
    <row r="7" spans="1:16" s="10" customFormat="1" ht="18.75" customHeight="1">
      <c r="A7" s="144" t="s">
        <v>16</v>
      </c>
      <c r="B7" s="145" t="s">
        <v>16</v>
      </c>
      <c r="C7" s="145" t="s">
        <v>16</v>
      </c>
      <c r="D7" s="145" t="s">
        <v>16</v>
      </c>
      <c r="E7" s="145" t="s">
        <v>193</v>
      </c>
      <c r="F7" s="145" t="s">
        <v>193</v>
      </c>
      <c r="G7" s="146">
        <v>1</v>
      </c>
      <c r="H7" s="148">
        <v>2</v>
      </c>
      <c r="I7" s="149">
        <v>3</v>
      </c>
      <c r="J7" s="149">
        <v>4</v>
      </c>
      <c r="K7" s="149">
        <v>5</v>
      </c>
      <c r="L7" s="149">
        <v>6</v>
      </c>
      <c r="M7" s="149">
        <v>7</v>
      </c>
      <c r="N7" s="149">
        <v>8</v>
      </c>
      <c r="O7" s="150">
        <v>9</v>
      </c>
      <c r="P7" s="150">
        <v>10</v>
      </c>
    </row>
    <row r="8" spans="1:16" s="1" customFormat="1" ht="18.75" customHeight="1">
      <c r="A8" s="229"/>
      <c r="B8" s="259"/>
      <c r="C8" s="259"/>
      <c r="D8" s="260"/>
      <c r="E8" s="264"/>
      <c r="F8" s="264"/>
      <c r="G8" s="233"/>
      <c r="H8" s="291"/>
      <c r="I8" s="291"/>
      <c r="J8" s="291"/>
      <c r="K8" s="291"/>
      <c r="L8" s="291"/>
      <c r="M8" s="291"/>
      <c r="N8" s="291"/>
      <c r="O8" s="291"/>
      <c r="P8" s="291"/>
    </row>
    <row r="9" spans="1:16" ht="11.25" customHeight="1"/>
    <row r="10" spans="1:16" ht="11.25" customHeight="1"/>
    <row r="11" spans="1:16" ht="11.25" customHeight="1"/>
    <row r="12" spans="1:16" ht="11.25" customHeight="1">
      <c r="D12" s="80"/>
    </row>
  </sheetData>
  <sheetProtection formatCells="0" formatColumns="0" formatRows="0"/>
  <mergeCells count="17">
    <mergeCell ref="O4:O6"/>
    <mergeCell ref="P4:P6"/>
    <mergeCell ref="A5:A6"/>
    <mergeCell ref="B5:B6"/>
    <mergeCell ref="C5:C6"/>
    <mergeCell ref="K4:K6"/>
    <mergeCell ref="L4:L6"/>
    <mergeCell ref="M4:M6"/>
    <mergeCell ref="N4:N6"/>
    <mergeCell ref="G4:G6"/>
    <mergeCell ref="H4:H6"/>
    <mergeCell ref="I4:I6"/>
    <mergeCell ref="J4:J6"/>
    <mergeCell ref="A4:C4"/>
    <mergeCell ref="D4:D6"/>
    <mergeCell ref="E4:E6"/>
    <mergeCell ref="F4:F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fitToHeight="10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35"/>
  <sheetViews>
    <sheetView showGridLines="0" showZeros="0" topLeftCell="A16" workbookViewId="0"/>
  </sheetViews>
  <sheetFormatPr defaultColWidth="9.1640625" defaultRowHeight="11.25"/>
  <cols>
    <col min="1" max="1" width="25.6640625" customWidth="1"/>
    <col min="2" max="2" width="21.33203125" customWidth="1"/>
    <col min="3" max="3" width="36.33203125" customWidth="1"/>
    <col min="4" max="4" width="20.33203125" customWidth="1"/>
    <col min="5" max="5" width="33.83203125" customWidth="1"/>
    <col min="6" max="6" width="19.6640625" customWidth="1"/>
    <col min="7" max="163" width="9" customWidth="1"/>
  </cols>
  <sheetData>
    <row r="1" spans="1:255" ht="13.5" customHeight="1">
      <c r="A1" s="12"/>
      <c r="B1" s="12"/>
      <c r="C1" s="12"/>
      <c r="D1" s="12"/>
      <c r="E1" s="12"/>
      <c r="F1" s="13" t="s">
        <v>297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</row>
    <row r="2" spans="1:255" ht="19.5" customHeight="1">
      <c r="A2" s="338" t="s">
        <v>300</v>
      </c>
      <c r="B2" s="338"/>
      <c r="C2" s="338"/>
      <c r="D2" s="338"/>
      <c r="E2" s="338"/>
      <c r="F2" s="338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</row>
    <row r="3" spans="1:255" ht="12.75" customHeight="1">
      <c r="A3" s="12"/>
      <c r="B3" s="12"/>
      <c r="C3" s="12"/>
      <c r="D3" s="12"/>
      <c r="E3" s="1"/>
      <c r="F3" s="17" t="s">
        <v>63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</row>
    <row r="4" spans="1:255" ht="17.25" customHeight="1">
      <c r="A4" s="18" t="s">
        <v>48</v>
      </c>
      <c r="B4" s="18"/>
      <c r="C4" s="18" t="s">
        <v>143</v>
      </c>
      <c r="D4" s="19"/>
      <c r="E4" s="19"/>
      <c r="F4" s="1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1:255" ht="17.25" customHeight="1">
      <c r="A5" s="90" t="s">
        <v>137</v>
      </c>
      <c r="B5" s="91" t="s">
        <v>254</v>
      </c>
      <c r="C5" s="92" t="s">
        <v>127</v>
      </c>
      <c r="D5" s="93" t="s">
        <v>254</v>
      </c>
      <c r="E5" s="92" t="s">
        <v>114</v>
      </c>
      <c r="F5" s="93" t="s">
        <v>254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1:255" s="69" customFormat="1" ht="18" customHeight="1">
      <c r="A6" s="103" t="s">
        <v>154</v>
      </c>
      <c r="B6" s="106">
        <v>0</v>
      </c>
      <c r="C6" s="104" t="s">
        <v>103</v>
      </c>
      <c r="D6" s="106">
        <v>0</v>
      </c>
      <c r="E6" s="105" t="s">
        <v>11</v>
      </c>
      <c r="F6" s="106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55" s="69" customFormat="1" ht="18" customHeight="1">
      <c r="A7" s="103"/>
      <c r="B7" s="106"/>
      <c r="C7" s="104" t="s">
        <v>108</v>
      </c>
      <c r="D7" s="106">
        <v>0</v>
      </c>
      <c r="E7" s="107" t="s">
        <v>36</v>
      </c>
      <c r="F7" s="106">
        <v>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pans="1:255" s="69" customFormat="1" ht="18" customHeight="1">
      <c r="A8" s="249"/>
      <c r="B8" s="106"/>
      <c r="C8" s="104" t="s">
        <v>68</v>
      </c>
      <c r="D8" s="106">
        <v>0</v>
      </c>
      <c r="E8" s="107" t="s">
        <v>25</v>
      </c>
      <c r="F8" s="106">
        <v>0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</row>
    <row r="9" spans="1:255" s="69" customFormat="1" ht="18" customHeight="1">
      <c r="A9" s="103"/>
      <c r="B9" s="106"/>
      <c r="C9" s="104" t="s">
        <v>9</v>
      </c>
      <c r="D9" s="106">
        <v>0</v>
      </c>
      <c r="E9" s="107" t="s">
        <v>40</v>
      </c>
      <c r="F9" s="106"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pans="1:255" s="69" customFormat="1" ht="18" customHeight="1">
      <c r="A10" s="103"/>
      <c r="B10" s="106"/>
      <c r="C10" s="104" t="s">
        <v>31</v>
      </c>
      <c r="D10" s="106">
        <v>0</v>
      </c>
      <c r="E10" s="108" t="s">
        <v>78</v>
      </c>
      <c r="F10" s="109">
        <v>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</row>
    <row r="11" spans="1:255" s="69" customFormat="1" ht="18" customHeight="1">
      <c r="A11" s="103"/>
      <c r="B11" s="109"/>
      <c r="C11" s="104" t="s">
        <v>87</v>
      </c>
      <c r="D11" s="106">
        <v>0</v>
      </c>
      <c r="E11" s="199" t="s">
        <v>233</v>
      </c>
      <c r="F11" s="111"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5" s="69" customFormat="1" ht="18" customHeight="1">
      <c r="A12" s="120"/>
      <c r="B12" s="111"/>
      <c r="C12" s="104" t="s">
        <v>34</v>
      </c>
      <c r="D12" s="106">
        <v>0</v>
      </c>
      <c r="E12" s="112" t="s">
        <v>25</v>
      </c>
      <c r="F12" s="113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s="69" customFormat="1" ht="18" customHeight="1">
      <c r="A13" s="120"/>
      <c r="B13" s="113"/>
      <c r="C13" s="104" t="s">
        <v>85</v>
      </c>
      <c r="D13" s="106">
        <v>0</v>
      </c>
      <c r="E13" s="112" t="s">
        <v>40</v>
      </c>
      <c r="F13" s="111"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s="69" customFormat="1" ht="18" customHeight="1">
      <c r="A14" s="103"/>
      <c r="B14" s="114"/>
      <c r="C14" s="104" t="s">
        <v>69</v>
      </c>
      <c r="D14" s="106">
        <v>0</v>
      </c>
      <c r="E14" s="200" t="s">
        <v>234</v>
      </c>
      <c r="F14" s="106">
        <v>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s="69" customFormat="1" ht="18" customHeight="1">
      <c r="A15" s="120"/>
      <c r="B15" s="116"/>
      <c r="C15" s="117" t="s">
        <v>29</v>
      </c>
      <c r="D15" s="106">
        <v>0</v>
      </c>
      <c r="E15" s="200" t="s">
        <v>235</v>
      </c>
      <c r="F15" s="106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s="69" customFormat="1" ht="18" customHeight="1">
      <c r="A16" s="120"/>
      <c r="B16" s="118"/>
      <c r="C16" s="117" t="s">
        <v>81</v>
      </c>
      <c r="D16" s="106">
        <v>0</v>
      </c>
      <c r="E16" s="200" t="s">
        <v>236</v>
      </c>
      <c r="F16" s="113">
        <v>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s="69" customFormat="1" ht="18" customHeight="1">
      <c r="A17" s="120"/>
      <c r="B17" s="118"/>
      <c r="C17" s="117" t="s">
        <v>129</v>
      </c>
      <c r="D17" s="106">
        <v>0</v>
      </c>
      <c r="E17" s="200" t="s">
        <v>237</v>
      </c>
      <c r="F17" s="114">
        <v>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pans="1:255" s="69" customFormat="1" ht="18" customHeight="1">
      <c r="A18" s="120"/>
      <c r="B18" s="118"/>
      <c r="C18" s="117" t="s">
        <v>70</v>
      </c>
      <c r="D18" s="106">
        <v>0</v>
      </c>
      <c r="E18" s="200" t="s">
        <v>238</v>
      </c>
      <c r="F18" s="113">
        <v>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pans="1:255" s="69" customFormat="1" ht="18" customHeight="1">
      <c r="A19" s="120"/>
      <c r="B19" s="118"/>
      <c r="C19" s="117" t="s">
        <v>134</v>
      </c>
      <c r="D19" s="106">
        <v>0</v>
      </c>
      <c r="E19" s="200" t="s">
        <v>240</v>
      </c>
      <c r="F19" s="113">
        <v>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pans="1:255" s="69" customFormat="1" ht="18" customHeight="1">
      <c r="A20" s="120"/>
      <c r="B20" s="118"/>
      <c r="C20" s="117" t="s">
        <v>4</v>
      </c>
      <c r="D20" s="106">
        <v>0</v>
      </c>
      <c r="E20" s="119"/>
      <c r="F20" s="113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pans="1:255" s="69" customFormat="1" ht="18" customHeight="1">
      <c r="A21" s="120"/>
      <c r="B21" s="118"/>
      <c r="C21" s="117" t="s">
        <v>6</v>
      </c>
      <c r="D21" s="106">
        <v>0</v>
      </c>
      <c r="E21" s="119"/>
      <c r="F21" s="11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s="69" customFormat="1" ht="18" customHeight="1">
      <c r="A22" s="120"/>
      <c r="B22" s="118"/>
      <c r="C22" s="117" t="s">
        <v>18</v>
      </c>
      <c r="D22" s="106">
        <v>0</v>
      </c>
      <c r="E22" s="119"/>
      <c r="F22" s="11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s="69" customFormat="1" ht="18" customHeight="1">
      <c r="A23" s="120"/>
      <c r="B23" s="121"/>
      <c r="C23" s="117" t="s">
        <v>49</v>
      </c>
      <c r="D23" s="106">
        <v>0</v>
      </c>
      <c r="E23" s="119"/>
      <c r="F23" s="106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pans="1:255" s="69" customFormat="1" ht="18" customHeight="1">
      <c r="A24" s="120"/>
      <c r="B24" s="121"/>
      <c r="C24" s="117" t="s">
        <v>120</v>
      </c>
      <c r="D24" s="106">
        <v>0</v>
      </c>
      <c r="E24" s="119"/>
      <c r="F24" s="106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pans="1:255" s="69" customFormat="1" ht="18" customHeight="1">
      <c r="A25" s="120"/>
      <c r="B25" s="121"/>
      <c r="C25" s="117" t="s">
        <v>130</v>
      </c>
      <c r="D25" s="106">
        <v>0</v>
      </c>
      <c r="E25" s="119"/>
      <c r="F25" s="106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s="69" customFormat="1" ht="18" customHeight="1">
      <c r="A26" s="120"/>
      <c r="B26" s="121"/>
      <c r="C26" s="117" t="s">
        <v>21</v>
      </c>
      <c r="D26" s="113">
        <v>0</v>
      </c>
      <c r="E26" s="119"/>
      <c r="F26" s="106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s="69" customFormat="1" ht="18" customHeight="1">
      <c r="A27" s="122"/>
      <c r="B27" s="121"/>
      <c r="C27" s="117" t="s">
        <v>8</v>
      </c>
      <c r="D27" s="111">
        <v>0</v>
      </c>
      <c r="E27" s="119"/>
      <c r="F27" s="106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255" s="69" customFormat="1" ht="18" customHeight="1">
      <c r="A28" s="123"/>
      <c r="B28" s="121"/>
      <c r="C28" s="104" t="s">
        <v>84</v>
      </c>
      <c r="D28" s="106">
        <v>0</v>
      </c>
      <c r="E28" s="124"/>
      <c r="F28" s="10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pans="1:255" s="69" customFormat="1" ht="18" customHeight="1">
      <c r="A29" s="123"/>
      <c r="B29" s="121"/>
      <c r="C29" s="104" t="s">
        <v>107</v>
      </c>
      <c r="D29" s="109">
        <v>0</v>
      </c>
      <c r="E29" s="124"/>
      <c r="F29" s="10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255" s="69" customFormat="1" ht="18" customHeight="1">
      <c r="A30" s="236" t="s">
        <v>94</v>
      </c>
      <c r="B30" s="250">
        <f>B6</f>
        <v>0</v>
      </c>
      <c r="C30" s="125" t="s">
        <v>94</v>
      </c>
      <c r="D30" s="106">
        <v>0</v>
      </c>
      <c r="E30" s="124" t="s">
        <v>101</v>
      </c>
      <c r="F30" s="106">
        <v>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pans="1:255" s="69" customFormat="1" ht="18" customHeight="1">
      <c r="A31" s="103"/>
      <c r="B31" s="126"/>
      <c r="C31" s="104" t="s">
        <v>113</v>
      </c>
      <c r="D31" s="109">
        <v>0</v>
      </c>
      <c r="E31" s="127"/>
      <c r="F31" s="109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pans="1:255" s="69" customFormat="1" ht="18" customHeight="1">
      <c r="A32" s="244" t="s">
        <v>147</v>
      </c>
      <c r="B32" s="250">
        <f>B6</f>
        <v>0</v>
      </c>
      <c r="C32" s="128" t="s">
        <v>22</v>
      </c>
      <c r="D32" s="251">
        <v>0</v>
      </c>
      <c r="E32" s="128" t="s">
        <v>24</v>
      </c>
      <c r="F32" s="252">
        <v>0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spans="1:255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spans="1:255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pans="1:255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</sheetData>
  <sheetProtection formatCells="0" formatColumns="0" formatRows="0"/>
  <mergeCells count="1">
    <mergeCell ref="A2:F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10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showZeros="0" workbookViewId="0">
      <selection sqref="A1:IV65536"/>
    </sheetView>
  </sheetViews>
  <sheetFormatPr defaultColWidth="9.1640625" defaultRowHeight="11.25"/>
  <cols>
    <col min="1" max="1" width="33.1640625" customWidth="1"/>
    <col min="2" max="2" width="16" customWidth="1"/>
    <col min="3" max="4" width="15.33203125" customWidth="1"/>
    <col min="5" max="5" width="9.5" customWidth="1"/>
    <col min="6" max="6" width="14.5" customWidth="1"/>
    <col min="7" max="7" width="8.5" customWidth="1"/>
    <col min="8" max="8" width="9.83203125" customWidth="1"/>
    <col min="9" max="9" width="8.83203125" customWidth="1"/>
    <col min="10" max="10" width="10.33203125" customWidth="1"/>
    <col min="11" max="11" width="15.33203125" customWidth="1"/>
    <col min="12" max="12" width="9" customWidth="1"/>
  </cols>
  <sheetData>
    <row r="1" spans="1:12" ht="15.75" customHeight="1">
      <c r="A1" s="20"/>
      <c r="B1" s="12"/>
      <c r="C1" s="12"/>
      <c r="D1" s="12"/>
      <c r="E1" s="12"/>
      <c r="F1" s="12"/>
      <c r="G1" s="12"/>
      <c r="H1" s="12"/>
      <c r="I1" s="12"/>
      <c r="J1" s="12"/>
      <c r="K1" s="21" t="s">
        <v>141</v>
      </c>
      <c r="L1" s="12"/>
    </row>
    <row r="2" spans="1:12" ht="26.25" customHeight="1">
      <c r="A2" s="52" t="s">
        <v>138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22"/>
    </row>
    <row r="3" spans="1:12" ht="12" customHeight="1">
      <c r="A3" s="20"/>
      <c r="B3" s="23"/>
      <c r="C3" s="24"/>
      <c r="D3" s="24"/>
      <c r="E3" s="24"/>
      <c r="F3" s="24"/>
      <c r="G3" s="24"/>
      <c r="H3" s="24"/>
      <c r="I3" s="24"/>
      <c r="J3" s="24"/>
      <c r="K3" s="13" t="s">
        <v>63</v>
      </c>
      <c r="L3" s="12"/>
    </row>
    <row r="4" spans="1:12" ht="18" customHeight="1">
      <c r="A4" s="341" t="s">
        <v>35</v>
      </c>
      <c r="B4" s="339" t="s">
        <v>95</v>
      </c>
      <c r="C4" s="344" t="s">
        <v>32</v>
      </c>
      <c r="D4" s="344"/>
      <c r="E4" s="344"/>
      <c r="F4" s="342" t="s">
        <v>155</v>
      </c>
      <c r="G4" s="342" t="s">
        <v>148</v>
      </c>
      <c r="H4" s="345" t="s">
        <v>149</v>
      </c>
      <c r="I4" s="343" t="s">
        <v>80</v>
      </c>
      <c r="J4" s="346" t="s">
        <v>255</v>
      </c>
      <c r="K4" s="340" t="s">
        <v>170</v>
      </c>
      <c r="L4" s="12"/>
    </row>
    <row r="5" spans="1:12" ht="37.5" customHeight="1">
      <c r="A5" s="341"/>
      <c r="B5" s="339"/>
      <c r="C5" s="88" t="s">
        <v>12</v>
      </c>
      <c r="D5" s="201" t="s">
        <v>241</v>
      </c>
      <c r="E5" s="88" t="s">
        <v>43</v>
      </c>
      <c r="F5" s="342"/>
      <c r="G5" s="342"/>
      <c r="H5" s="345"/>
      <c r="I5" s="343"/>
      <c r="J5" s="343"/>
      <c r="K5" s="340"/>
      <c r="L5" s="12"/>
    </row>
    <row r="6" spans="1:12" ht="19.5" customHeight="1">
      <c r="A6" s="89" t="s">
        <v>16</v>
      </c>
      <c r="B6" s="143">
        <v>1</v>
      </c>
      <c r="C6" s="143">
        <v>2</v>
      </c>
      <c r="D6" s="143">
        <v>3</v>
      </c>
      <c r="E6" s="143">
        <f t="shared" ref="E6:K6" si="0">D6+1</f>
        <v>4</v>
      </c>
      <c r="F6" s="143">
        <f t="shared" si="0"/>
        <v>5</v>
      </c>
      <c r="G6" s="143">
        <f t="shared" si="0"/>
        <v>6</v>
      </c>
      <c r="H6" s="143">
        <f t="shared" si="0"/>
        <v>7</v>
      </c>
      <c r="I6" s="143">
        <f t="shared" si="0"/>
        <v>8</v>
      </c>
      <c r="J6" s="143">
        <f t="shared" si="0"/>
        <v>9</v>
      </c>
      <c r="K6" s="143">
        <f t="shared" si="0"/>
        <v>10</v>
      </c>
      <c r="L6" s="25"/>
    </row>
    <row r="7" spans="1:12" s="69" customFormat="1" ht="18.75" customHeight="1">
      <c r="A7" s="253" t="s">
        <v>28</v>
      </c>
      <c r="B7" s="254">
        <v>6973.4</v>
      </c>
      <c r="C7" s="254">
        <v>5915.4</v>
      </c>
      <c r="D7" s="254">
        <v>5915.4</v>
      </c>
      <c r="E7" s="254">
        <v>0</v>
      </c>
      <c r="F7" s="254">
        <v>858</v>
      </c>
      <c r="G7" s="254">
        <v>0</v>
      </c>
      <c r="H7" s="254">
        <v>0</v>
      </c>
      <c r="I7" s="254">
        <v>0</v>
      </c>
      <c r="J7" s="254">
        <v>0</v>
      </c>
      <c r="K7" s="254">
        <v>200</v>
      </c>
      <c r="L7" s="12"/>
    </row>
    <row r="8" spans="1:12" ht="18.75" customHeight="1">
      <c r="A8" s="253" t="s">
        <v>304</v>
      </c>
      <c r="B8" s="254">
        <v>6973.4</v>
      </c>
      <c r="C8" s="254">
        <v>5915.4</v>
      </c>
      <c r="D8" s="254">
        <v>5915.4</v>
      </c>
      <c r="E8" s="254">
        <v>0</v>
      </c>
      <c r="F8" s="254">
        <v>858</v>
      </c>
      <c r="G8" s="254">
        <v>0</v>
      </c>
      <c r="H8" s="254">
        <v>0</v>
      </c>
      <c r="I8" s="254">
        <v>0</v>
      </c>
      <c r="J8" s="254">
        <v>0</v>
      </c>
      <c r="K8" s="254">
        <v>200</v>
      </c>
      <c r="L8" s="12"/>
    </row>
    <row r="9" spans="1:12" ht="18.75" customHeight="1">
      <c r="A9" s="253" t="s">
        <v>305</v>
      </c>
      <c r="B9" s="254">
        <v>2367.46</v>
      </c>
      <c r="C9" s="254">
        <v>2367.46</v>
      </c>
      <c r="D9" s="254">
        <v>2367.46</v>
      </c>
      <c r="E9" s="254">
        <v>0</v>
      </c>
      <c r="F9" s="254">
        <v>0</v>
      </c>
      <c r="G9" s="254">
        <v>0</v>
      </c>
      <c r="H9" s="254">
        <v>0</v>
      </c>
      <c r="I9" s="254">
        <v>0</v>
      </c>
      <c r="J9" s="254">
        <v>0</v>
      </c>
      <c r="K9" s="254">
        <v>0</v>
      </c>
      <c r="L9" s="12"/>
    </row>
    <row r="10" spans="1:12" ht="18.75" customHeight="1">
      <c r="A10" s="253" t="s">
        <v>306</v>
      </c>
      <c r="B10" s="254">
        <v>2367.46</v>
      </c>
      <c r="C10" s="254">
        <v>2367.46</v>
      </c>
      <c r="D10" s="254">
        <v>2367.46</v>
      </c>
      <c r="E10" s="254">
        <v>0</v>
      </c>
      <c r="F10" s="254">
        <v>0</v>
      </c>
      <c r="G10" s="254">
        <v>0</v>
      </c>
      <c r="H10" s="254">
        <v>0</v>
      </c>
      <c r="I10" s="254">
        <v>0</v>
      </c>
      <c r="J10" s="254">
        <v>0</v>
      </c>
      <c r="K10" s="254">
        <v>0</v>
      </c>
      <c r="L10" s="12"/>
    </row>
    <row r="11" spans="1:12" ht="18.75" customHeight="1">
      <c r="A11" s="253" t="s">
        <v>307</v>
      </c>
      <c r="B11" s="254">
        <v>4605.9399999999996</v>
      </c>
      <c r="C11" s="254">
        <v>3547.94</v>
      </c>
      <c r="D11" s="254">
        <v>3547.94</v>
      </c>
      <c r="E11" s="254">
        <v>0</v>
      </c>
      <c r="F11" s="254">
        <v>858</v>
      </c>
      <c r="G11" s="254">
        <v>0</v>
      </c>
      <c r="H11" s="254">
        <v>0</v>
      </c>
      <c r="I11" s="254">
        <v>0</v>
      </c>
      <c r="J11" s="254">
        <v>0</v>
      </c>
      <c r="K11" s="254">
        <v>200</v>
      </c>
      <c r="L11" s="12"/>
    </row>
    <row r="12" spans="1:12" ht="18.75" customHeight="1">
      <c r="A12" s="253" t="s">
        <v>308</v>
      </c>
      <c r="B12" s="254">
        <v>4605.9399999999996</v>
      </c>
      <c r="C12" s="254">
        <v>3547.94</v>
      </c>
      <c r="D12" s="254">
        <v>3547.94</v>
      </c>
      <c r="E12" s="254">
        <v>0</v>
      </c>
      <c r="F12" s="254">
        <v>858</v>
      </c>
      <c r="G12" s="254">
        <v>0</v>
      </c>
      <c r="H12" s="254">
        <v>0</v>
      </c>
      <c r="I12" s="254">
        <v>0</v>
      </c>
      <c r="J12" s="254">
        <v>0</v>
      </c>
      <c r="K12" s="254">
        <v>200</v>
      </c>
      <c r="L12" s="12"/>
    </row>
    <row r="13" spans="1:12" ht="18" customHeight="1">
      <c r="A13" s="2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8" customHeight="1">
      <c r="A14" s="2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8" customHeight="1">
      <c r="A15" s="2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8" customHeight="1">
      <c r="A16" s="2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3" ht="18" customHeight="1">
      <c r="A17" s="26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32" spans="1:13">
      <c r="M32" s="71"/>
    </row>
  </sheetData>
  <sheetProtection formatCells="0" formatColumns="0" formatRows="0"/>
  <mergeCells count="9">
    <mergeCell ref="B4:B5"/>
    <mergeCell ref="K4:K5"/>
    <mergeCell ref="A4:A5"/>
    <mergeCell ref="F4:F5"/>
    <mergeCell ref="I4:I5"/>
    <mergeCell ref="G4:G5"/>
    <mergeCell ref="C4:E4"/>
    <mergeCell ref="H4:H5"/>
    <mergeCell ref="J4:J5"/>
  </mergeCells>
  <phoneticPr fontId="0" type="noConversion"/>
  <printOptions horizontalCentered="1"/>
  <pageMargins left="0.39370078740157483" right="0.39370078740157483" top="0.59055118110236227" bottom="0.59055118110236227" header="0.59055118110236227" footer="0.39370078740157483"/>
  <pageSetup paperSize="9" fitToHeight="100" orientation="landscape" verticalDpi="300" r:id="rId1"/>
  <headerFooter alignWithMargins="0">
    <oddFooter xml:space="preserve">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GridLines="0" showZeros="0" workbookViewId="0"/>
  </sheetViews>
  <sheetFormatPr defaultColWidth="9.1640625" defaultRowHeight="11.25"/>
  <cols>
    <col min="1" max="1" width="5.5" customWidth="1"/>
    <col min="2" max="2" width="4" customWidth="1"/>
    <col min="3" max="3" width="4.5" customWidth="1"/>
    <col min="4" max="4" width="39.33203125" customWidth="1"/>
    <col min="5" max="5" width="13.33203125" customWidth="1"/>
    <col min="6" max="6" width="12.5" customWidth="1"/>
    <col min="7" max="7" width="11.5" customWidth="1"/>
    <col min="8" max="8" width="8" customWidth="1"/>
    <col min="9" max="9" width="11.1640625" customWidth="1"/>
    <col min="10" max="10" width="7.5" customWidth="1"/>
    <col min="11" max="11" width="7.33203125" customWidth="1"/>
    <col min="12" max="12" width="8" customWidth="1"/>
    <col min="13" max="13" width="8.1640625" customWidth="1"/>
    <col min="14" max="14" width="8.5" customWidth="1"/>
    <col min="15" max="15" width="9.5" customWidth="1"/>
  </cols>
  <sheetData>
    <row r="1" spans="1:21" ht="18" customHeight="1">
      <c r="A1" s="34"/>
      <c r="B1" s="34"/>
      <c r="C1" s="35"/>
      <c r="D1" s="36"/>
      <c r="E1" s="11"/>
      <c r="F1" s="11"/>
      <c r="G1" s="11"/>
      <c r="H1" s="11"/>
      <c r="I1" s="11"/>
      <c r="J1" s="11"/>
      <c r="K1" s="11"/>
      <c r="L1" s="11"/>
      <c r="M1" s="11"/>
      <c r="N1" s="11"/>
      <c r="O1" s="37" t="s">
        <v>250</v>
      </c>
      <c r="P1" s="11"/>
      <c r="Q1" s="11"/>
      <c r="R1" s="11"/>
      <c r="S1" s="11"/>
      <c r="T1" s="11"/>
      <c r="U1" s="11"/>
    </row>
    <row r="2" spans="1:21" ht="18" customHeight="1">
      <c r="A2" s="30" t="s">
        <v>281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8"/>
      <c r="Q2" s="38"/>
      <c r="R2" s="38"/>
      <c r="S2" s="38"/>
      <c r="T2" s="38"/>
      <c r="U2" s="38"/>
    </row>
    <row r="3" spans="1:21" ht="18" customHeight="1">
      <c r="A3" s="11"/>
      <c r="B3" s="11"/>
      <c r="C3" s="39"/>
      <c r="D3" s="29"/>
      <c r="E3" s="11"/>
      <c r="F3" s="11"/>
      <c r="G3" s="11"/>
      <c r="H3" s="11"/>
      <c r="I3" s="11"/>
      <c r="J3" s="11"/>
      <c r="K3" s="11"/>
      <c r="L3" s="11"/>
      <c r="M3" s="11"/>
      <c r="N3" s="11"/>
      <c r="O3" s="37" t="s">
        <v>63</v>
      </c>
      <c r="P3" s="11"/>
      <c r="Q3" s="11"/>
      <c r="R3" s="11"/>
      <c r="S3" s="11"/>
      <c r="T3" s="11"/>
      <c r="U3" s="11"/>
    </row>
    <row r="4" spans="1:21" ht="25.5" customHeight="1">
      <c r="A4" s="348" t="s">
        <v>7</v>
      </c>
      <c r="B4" s="349"/>
      <c r="C4" s="350"/>
      <c r="D4" s="359" t="s">
        <v>59</v>
      </c>
      <c r="E4" s="353" t="s">
        <v>95</v>
      </c>
      <c r="F4" s="355" t="s">
        <v>32</v>
      </c>
      <c r="G4" s="355"/>
      <c r="H4" s="355"/>
      <c r="I4" s="356" t="s">
        <v>136</v>
      </c>
      <c r="J4" s="351" t="s">
        <v>148</v>
      </c>
      <c r="K4" s="360" t="s">
        <v>57</v>
      </c>
      <c r="L4" s="361" t="s">
        <v>80</v>
      </c>
      <c r="M4" s="362" t="s">
        <v>255</v>
      </c>
      <c r="N4" s="347" t="s">
        <v>170</v>
      </c>
      <c r="O4" s="358" t="s">
        <v>75</v>
      </c>
    </row>
    <row r="5" spans="1:21" ht="43.5" customHeight="1">
      <c r="A5" s="94" t="s">
        <v>51</v>
      </c>
      <c r="B5" s="94" t="s">
        <v>99</v>
      </c>
      <c r="C5" s="95" t="s">
        <v>93</v>
      </c>
      <c r="D5" s="359"/>
      <c r="E5" s="354"/>
      <c r="F5" s="96" t="s">
        <v>12</v>
      </c>
      <c r="G5" s="202" t="s">
        <v>241</v>
      </c>
      <c r="H5" s="96" t="s">
        <v>38</v>
      </c>
      <c r="I5" s="357"/>
      <c r="J5" s="352"/>
      <c r="K5" s="360"/>
      <c r="L5" s="361"/>
      <c r="M5" s="361"/>
      <c r="N5" s="347"/>
      <c r="O5" s="358"/>
    </row>
    <row r="6" spans="1:21" ht="19.5" customHeight="1">
      <c r="A6" s="97" t="s">
        <v>16</v>
      </c>
      <c r="B6" s="97" t="s">
        <v>16</v>
      </c>
      <c r="C6" s="97" t="s">
        <v>16</v>
      </c>
      <c r="D6" s="97" t="s">
        <v>16</v>
      </c>
      <c r="E6" s="98">
        <v>1</v>
      </c>
      <c r="F6" s="98">
        <v>2</v>
      </c>
      <c r="G6" s="98">
        <v>3</v>
      </c>
      <c r="H6" s="98">
        <v>4</v>
      </c>
      <c r="I6" s="98">
        <v>5</v>
      </c>
      <c r="J6" s="98">
        <v>6</v>
      </c>
      <c r="K6" s="98">
        <v>7</v>
      </c>
      <c r="L6" s="98">
        <v>8</v>
      </c>
      <c r="M6" s="98">
        <v>9</v>
      </c>
      <c r="N6" s="98">
        <v>10</v>
      </c>
      <c r="O6" s="97" t="s">
        <v>16</v>
      </c>
      <c r="P6" s="40"/>
      <c r="Q6" s="40"/>
      <c r="R6" s="40"/>
      <c r="S6" s="40"/>
      <c r="T6" s="40"/>
      <c r="U6" s="40"/>
    </row>
    <row r="7" spans="1:21" s="69" customFormat="1" ht="20.25" customHeight="1">
      <c r="A7" s="255"/>
      <c r="B7" s="255"/>
      <c r="C7" s="255"/>
      <c r="D7" s="256" t="s">
        <v>28</v>
      </c>
      <c r="E7" s="257">
        <v>6973.4</v>
      </c>
      <c r="F7" s="257">
        <v>5915.4</v>
      </c>
      <c r="G7" s="257">
        <v>5915.4</v>
      </c>
      <c r="H7" s="257">
        <v>0</v>
      </c>
      <c r="I7" s="257">
        <v>858</v>
      </c>
      <c r="J7" s="257">
        <v>0</v>
      </c>
      <c r="K7" s="257">
        <v>0</v>
      </c>
      <c r="L7" s="257">
        <v>0</v>
      </c>
      <c r="M7" s="258">
        <v>0</v>
      </c>
      <c r="N7" s="257">
        <v>200</v>
      </c>
      <c r="O7" s="257"/>
      <c r="P7" s="1"/>
    </row>
    <row r="8" spans="1:21" ht="20.25" customHeight="1">
      <c r="A8" s="255"/>
      <c r="B8" s="255"/>
      <c r="C8" s="255"/>
      <c r="D8" s="256" t="s">
        <v>304</v>
      </c>
      <c r="E8" s="257">
        <v>6973.4</v>
      </c>
      <c r="F8" s="257">
        <v>5915.4</v>
      </c>
      <c r="G8" s="257">
        <v>5915.4</v>
      </c>
      <c r="H8" s="257">
        <v>0</v>
      </c>
      <c r="I8" s="257">
        <v>858</v>
      </c>
      <c r="J8" s="257">
        <v>0</v>
      </c>
      <c r="K8" s="257">
        <v>0</v>
      </c>
      <c r="L8" s="257">
        <v>0</v>
      </c>
      <c r="M8" s="258">
        <v>0</v>
      </c>
      <c r="N8" s="257">
        <v>200</v>
      </c>
      <c r="O8" s="257"/>
      <c r="P8" s="1"/>
    </row>
    <row r="9" spans="1:21" ht="20.25" customHeight="1">
      <c r="A9" s="255"/>
      <c r="B9" s="255"/>
      <c r="C9" s="255"/>
      <c r="D9" s="256" t="s">
        <v>305</v>
      </c>
      <c r="E9" s="257">
        <v>2367.46</v>
      </c>
      <c r="F9" s="257">
        <v>2367.46</v>
      </c>
      <c r="G9" s="257">
        <v>2367.46</v>
      </c>
      <c r="H9" s="257">
        <v>0</v>
      </c>
      <c r="I9" s="257">
        <v>0</v>
      </c>
      <c r="J9" s="257">
        <v>0</v>
      </c>
      <c r="K9" s="257">
        <v>0</v>
      </c>
      <c r="L9" s="257">
        <v>0</v>
      </c>
      <c r="M9" s="258">
        <v>0</v>
      </c>
      <c r="N9" s="257">
        <v>0</v>
      </c>
      <c r="O9" s="257"/>
      <c r="P9" s="1"/>
    </row>
    <row r="10" spans="1:21" ht="20.25" customHeight="1">
      <c r="A10" s="255" t="s">
        <v>309</v>
      </c>
      <c r="B10" s="255"/>
      <c r="C10" s="255"/>
      <c r="D10" s="256" t="s">
        <v>310</v>
      </c>
      <c r="E10" s="257">
        <v>969.3</v>
      </c>
      <c r="F10" s="257">
        <v>969.3</v>
      </c>
      <c r="G10" s="257">
        <v>969.3</v>
      </c>
      <c r="H10" s="257">
        <v>0</v>
      </c>
      <c r="I10" s="257">
        <v>0</v>
      </c>
      <c r="J10" s="257">
        <v>0</v>
      </c>
      <c r="K10" s="257">
        <v>0</v>
      </c>
      <c r="L10" s="257">
        <v>0</v>
      </c>
      <c r="M10" s="258">
        <v>0</v>
      </c>
      <c r="N10" s="257">
        <v>0</v>
      </c>
      <c r="O10" s="257"/>
      <c r="P10" s="1"/>
    </row>
    <row r="11" spans="1:21" ht="20.25" customHeight="1">
      <c r="A11" s="255"/>
      <c r="B11" s="255" t="s">
        <v>311</v>
      </c>
      <c r="C11" s="255"/>
      <c r="D11" s="256" t="s">
        <v>312</v>
      </c>
      <c r="E11" s="257">
        <v>969.3</v>
      </c>
      <c r="F11" s="257">
        <v>969.3</v>
      </c>
      <c r="G11" s="257">
        <v>969.3</v>
      </c>
      <c r="H11" s="257">
        <v>0</v>
      </c>
      <c r="I11" s="257">
        <v>0</v>
      </c>
      <c r="J11" s="257">
        <v>0</v>
      </c>
      <c r="K11" s="257">
        <v>0</v>
      </c>
      <c r="L11" s="257">
        <v>0</v>
      </c>
      <c r="M11" s="258">
        <v>0</v>
      </c>
      <c r="N11" s="257">
        <v>0</v>
      </c>
      <c r="O11" s="257"/>
    </row>
    <row r="12" spans="1:21" ht="20.25" customHeight="1">
      <c r="A12" s="255" t="s">
        <v>313</v>
      </c>
      <c r="B12" s="255" t="s">
        <v>314</v>
      </c>
      <c r="C12" s="255" t="s">
        <v>315</v>
      </c>
      <c r="D12" s="256" t="s">
        <v>316</v>
      </c>
      <c r="E12" s="257">
        <v>969.3</v>
      </c>
      <c r="F12" s="257">
        <v>969.3</v>
      </c>
      <c r="G12" s="257">
        <v>969.3</v>
      </c>
      <c r="H12" s="257">
        <v>0</v>
      </c>
      <c r="I12" s="257">
        <v>0</v>
      </c>
      <c r="J12" s="257">
        <v>0</v>
      </c>
      <c r="K12" s="257">
        <v>0</v>
      </c>
      <c r="L12" s="257">
        <v>0</v>
      </c>
      <c r="M12" s="258">
        <v>0</v>
      </c>
      <c r="N12" s="257">
        <v>0</v>
      </c>
      <c r="O12" s="257"/>
    </row>
    <row r="13" spans="1:21" ht="20.25" customHeight="1">
      <c r="A13" s="255" t="s">
        <v>317</v>
      </c>
      <c r="B13" s="255"/>
      <c r="C13" s="255"/>
      <c r="D13" s="256" t="s">
        <v>318</v>
      </c>
      <c r="E13" s="257">
        <v>1398.16</v>
      </c>
      <c r="F13" s="257">
        <v>1398.16</v>
      </c>
      <c r="G13" s="257">
        <v>1398.16</v>
      </c>
      <c r="H13" s="257">
        <v>0</v>
      </c>
      <c r="I13" s="257">
        <v>0</v>
      </c>
      <c r="J13" s="257">
        <v>0</v>
      </c>
      <c r="K13" s="257">
        <v>0</v>
      </c>
      <c r="L13" s="257">
        <v>0</v>
      </c>
      <c r="M13" s="258">
        <v>0</v>
      </c>
      <c r="N13" s="257">
        <v>0</v>
      </c>
      <c r="O13" s="257"/>
    </row>
    <row r="14" spans="1:21" ht="20.25" customHeight="1">
      <c r="A14" s="255"/>
      <c r="B14" s="255" t="s">
        <v>319</v>
      </c>
      <c r="C14" s="255"/>
      <c r="D14" s="256" t="s">
        <v>320</v>
      </c>
      <c r="E14" s="257">
        <v>1398.16</v>
      </c>
      <c r="F14" s="257">
        <v>1398.16</v>
      </c>
      <c r="G14" s="257">
        <v>1398.16</v>
      </c>
      <c r="H14" s="257">
        <v>0</v>
      </c>
      <c r="I14" s="257">
        <v>0</v>
      </c>
      <c r="J14" s="257">
        <v>0</v>
      </c>
      <c r="K14" s="257">
        <v>0</v>
      </c>
      <c r="L14" s="257">
        <v>0</v>
      </c>
      <c r="M14" s="258">
        <v>0</v>
      </c>
      <c r="N14" s="257">
        <v>0</v>
      </c>
      <c r="O14" s="257"/>
    </row>
    <row r="15" spans="1:21" ht="20.25" customHeight="1">
      <c r="A15" s="255" t="s">
        <v>321</v>
      </c>
      <c r="B15" s="255" t="s">
        <v>322</v>
      </c>
      <c r="C15" s="255" t="s">
        <v>323</v>
      </c>
      <c r="D15" s="256" t="s">
        <v>324</v>
      </c>
      <c r="E15" s="257">
        <v>1092.1600000000001</v>
      </c>
      <c r="F15" s="257">
        <v>1092.1600000000001</v>
      </c>
      <c r="G15" s="257">
        <v>1092.1600000000001</v>
      </c>
      <c r="H15" s="257">
        <v>0</v>
      </c>
      <c r="I15" s="257">
        <v>0</v>
      </c>
      <c r="J15" s="257">
        <v>0</v>
      </c>
      <c r="K15" s="257">
        <v>0</v>
      </c>
      <c r="L15" s="257">
        <v>0</v>
      </c>
      <c r="M15" s="258">
        <v>0</v>
      </c>
      <c r="N15" s="257">
        <v>0</v>
      </c>
      <c r="O15" s="257"/>
    </row>
    <row r="16" spans="1:21" ht="20.25" customHeight="1">
      <c r="A16" s="255" t="s">
        <v>321</v>
      </c>
      <c r="B16" s="255" t="s">
        <v>322</v>
      </c>
      <c r="C16" s="255" t="s">
        <v>319</v>
      </c>
      <c r="D16" s="256" t="s">
        <v>325</v>
      </c>
      <c r="E16" s="257">
        <v>306</v>
      </c>
      <c r="F16" s="257">
        <v>306</v>
      </c>
      <c r="G16" s="257">
        <v>306</v>
      </c>
      <c r="H16" s="257">
        <v>0</v>
      </c>
      <c r="I16" s="257">
        <v>0</v>
      </c>
      <c r="J16" s="257">
        <v>0</v>
      </c>
      <c r="K16" s="257">
        <v>0</v>
      </c>
      <c r="L16" s="257">
        <v>0</v>
      </c>
      <c r="M16" s="258">
        <v>0</v>
      </c>
      <c r="N16" s="257">
        <v>0</v>
      </c>
      <c r="O16" s="257"/>
    </row>
    <row r="17" spans="1:21" ht="20.25" customHeight="1">
      <c r="A17" s="255"/>
      <c r="B17" s="255"/>
      <c r="C17" s="255"/>
      <c r="D17" s="256" t="s">
        <v>307</v>
      </c>
      <c r="E17" s="257">
        <v>4605.9399999999996</v>
      </c>
      <c r="F17" s="257">
        <v>3547.94</v>
      </c>
      <c r="G17" s="257">
        <v>3547.94</v>
      </c>
      <c r="H17" s="257">
        <v>0</v>
      </c>
      <c r="I17" s="257">
        <v>858</v>
      </c>
      <c r="J17" s="257">
        <v>0</v>
      </c>
      <c r="K17" s="257">
        <v>0</v>
      </c>
      <c r="L17" s="257">
        <v>0</v>
      </c>
      <c r="M17" s="258">
        <v>0</v>
      </c>
      <c r="N17" s="257">
        <v>200</v>
      </c>
      <c r="O17" s="257"/>
    </row>
    <row r="18" spans="1:21" ht="20.25" customHeight="1">
      <c r="A18" s="255" t="s">
        <v>326</v>
      </c>
      <c r="B18" s="255"/>
      <c r="C18" s="255"/>
      <c r="D18" s="256" t="s">
        <v>327</v>
      </c>
      <c r="E18" s="257">
        <v>4605.9399999999996</v>
      </c>
      <c r="F18" s="257">
        <v>3547.94</v>
      </c>
      <c r="G18" s="257">
        <v>3547.94</v>
      </c>
      <c r="H18" s="257">
        <v>0</v>
      </c>
      <c r="I18" s="257">
        <v>858</v>
      </c>
      <c r="J18" s="257">
        <v>0</v>
      </c>
      <c r="K18" s="257">
        <v>0</v>
      </c>
      <c r="L18" s="257">
        <v>0</v>
      </c>
      <c r="M18" s="258">
        <v>0</v>
      </c>
      <c r="N18" s="257">
        <v>200</v>
      </c>
      <c r="O18" s="257"/>
    </row>
    <row r="19" spans="1:21" ht="20.25" customHeight="1">
      <c r="A19" s="255"/>
      <c r="B19" s="255" t="s">
        <v>328</v>
      </c>
      <c r="C19" s="255"/>
      <c r="D19" s="256" t="s">
        <v>329</v>
      </c>
      <c r="E19" s="257">
        <v>4605.9399999999996</v>
      </c>
      <c r="F19" s="257">
        <v>3547.94</v>
      </c>
      <c r="G19" s="257">
        <v>3547.94</v>
      </c>
      <c r="H19" s="257">
        <v>0</v>
      </c>
      <c r="I19" s="257">
        <v>858</v>
      </c>
      <c r="J19" s="257">
        <v>0</v>
      </c>
      <c r="K19" s="257">
        <v>0</v>
      </c>
      <c r="L19" s="257">
        <v>0</v>
      </c>
      <c r="M19" s="258">
        <v>0</v>
      </c>
      <c r="N19" s="257">
        <v>200</v>
      </c>
      <c r="O19" s="257"/>
    </row>
    <row r="20" spans="1:21" ht="20.25" customHeight="1">
      <c r="A20" s="255" t="s">
        <v>330</v>
      </c>
      <c r="B20" s="255" t="s">
        <v>331</v>
      </c>
      <c r="C20" s="255" t="s">
        <v>319</v>
      </c>
      <c r="D20" s="256" t="s">
        <v>332</v>
      </c>
      <c r="E20" s="257">
        <v>4605.9399999999996</v>
      </c>
      <c r="F20" s="257">
        <v>3547.94</v>
      </c>
      <c r="G20" s="257">
        <v>3547.94</v>
      </c>
      <c r="H20" s="257">
        <v>0</v>
      </c>
      <c r="I20" s="257">
        <v>858</v>
      </c>
      <c r="J20" s="257">
        <v>0</v>
      </c>
      <c r="K20" s="257">
        <v>0</v>
      </c>
      <c r="L20" s="257">
        <v>0</v>
      </c>
      <c r="M20" s="258">
        <v>0</v>
      </c>
      <c r="N20" s="257">
        <v>200</v>
      </c>
      <c r="O20" s="257"/>
    </row>
    <row r="21" spans="1:21" ht="18" customHeight="1">
      <c r="A21" s="34"/>
      <c r="B21" s="34"/>
      <c r="C21" s="35"/>
      <c r="D21" s="36"/>
      <c r="F21" s="1"/>
      <c r="U21" s="1"/>
    </row>
  </sheetData>
  <sheetProtection formatCells="0" formatColumns="0" formatRows="0"/>
  <mergeCells count="11">
    <mergeCell ref="O4:O5"/>
    <mergeCell ref="D4:D5"/>
    <mergeCell ref="K4:K5"/>
    <mergeCell ref="L4:L5"/>
    <mergeCell ref="M4:M5"/>
    <mergeCell ref="N4:N5"/>
    <mergeCell ref="A4:C4"/>
    <mergeCell ref="J4:J5"/>
    <mergeCell ref="E4:E5"/>
    <mergeCell ref="F4:H4"/>
    <mergeCell ref="I4:I5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fitToHeight="500" orientation="landscape" verticalDpi="300" r:id="rId1"/>
  <headerFooter alignWithMargins="0">
    <oddFooter xml:space="preserve">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showZeros="0" topLeftCell="A4" workbookViewId="0"/>
  </sheetViews>
  <sheetFormatPr defaultColWidth="9.1640625" defaultRowHeight="11.25"/>
  <cols>
    <col min="1" max="1" width="4.6640625" customWidth="1"/>
    <col min="2" max="2" width="4.83203125" customWidth="1"/>
    <col min="3" max="3" width="3.5" customWidth="1"/>
    <col min="4" max="4" width="32.1640625" customWidth="1"/>
    <col min="5" max="5" width="12.5" customWidth="1"/>
    <col min="6" max="6" width="12.6640625" customWidth="1"/>
    <col min="7" max="7" width="12.33203125" customWidth="1"/>
    <col min="8" max="8" width="12.6640625" customWidth="1"/>
    <col min="9" max="9" width="13" customWidth="1"/>
    <col min="10" max="10" width="11.1640625" customWidth="1"/>
    <col min="11" max="11" width="6.1640625" customWidth="1"/>
    <col min="12" max="12" width="10.6640625" customWidth="1"/>
    <col min="13" max="13" width="9.33203125" customWidth="1"/>
    <col min="14" max="14" width="3.1640625" customWidth="1"/>
    <col min="15" max="15" width="4.83203125" customWidth="1"/>
    <col min="16" max="16" width="4.6640625" customWidth="1"/>
    <col min="17" max="17" width="4" customWidth="1"/>
    <col min="18" max="18" width="3.1640625" customWidth="1"/>
    <col min="19" max="19" width="10.6640625" customWidth="1"/>
  </cols>
  <sheetData>
    <row r="1" spans="1:19" ht="18" customHeight="1">
      <c r="A1" s="27"/>
      <c r="B1" s="27"/>
      <c r="C1" s="28"/>
      <c r="D1" s="29"/>
      <c r="E1" s="28"/>
      <c r="F1" s="28"/>
      <c r="G1" s="28"/>
      <c r="H1" s="28"/>
      <c r="I1" s="28"/>
      <c r="K1" s="27"/>
      <c r="L1" s="27"/>
      <c r="M1" s="27"/>
      <c r="N1" s="27"/>
      <c r="O1" s="27"/>
      <c r="P1" s="27"/>
      <c r="Q1" s="27"/>
      <c r="S1" s="28" t="s">
        <v>251</v>
      </c>
    </row>
    <row r="2" spans="1:19" ht="18" customHeight="1">
      <c r="A2" s="30" t="s">
        <v>282</v>
      </c>
      <c r="B2" s="30"/>
      <c r="C2" s="30"/>
      <c r="D2" s="30"/>
      <c r="E2" s="30"/>
      <c r="F2" s="30"/>
      <c r="G2" s="30"/>
      <c r="H2" s="30"/>
      <c r="I2" s="30"/>
      <c r="J2" s="30"/>
      <c r="K2" s="77"/>
      <c r="L2" s="77"/>
      <c r="M2" s="77"/>
      <c r="N2" s="77"/>
      <c r="O2" s="78"/>
      <c r="P2" s="78"/>
      <c r="Q2" s="79"/>
      <c r="R2" s="72"/>
      <c r="S2" s="72"/>
    </row>
    <row r="3" spans="1:19" ht="18" customHeight="1">
      <c r="A3" s="12"/>
      <c r="B3" s="12"/>
      <c r="C3" s="31"/>
      <c r="D3" s="29"/>
      <c r="E3" s="31"/>
      <c r="F3" s="31"/>
      <c r="G3" s="28"/>
      <c r="H3" s="28"/>
      <c r="I3" s="31"/>
      <c r="K3" s="12"/>
      <c r="L3" s="12"/>
      <c r="M3" s="12"/>
      <c r="N3" s="12"/>
      <c r="O3" s="12"/>
      <c r="P3" s="12"/>
      <c r="Q3" s="12"/>
      <c r="S3" s="28" t="s">
        <v>63</v>
      </c>
    </row>
    <row r="4" spans="1:19" ht="18" customHeight="1">
      <c r="A4" s="371" t="s">
        <v>7</v>
      </c>
      <c r="B4" s="371"/>
      <c r="C4" s="371"/>
      <c r="D4" s="377" t="s">
        <v>59</v>
      </c>
      <c r="E4" s="365" t="s">
        <v>13</v>
      </c>
      <c r="F4" s="99" t="s">
        <v>11</v>
      </c>
      <c r="G4" s="100"/>
      <c r="H4" s="100"/>
      <c r="I4" s="100"/>
      <c r="J4" s="369" t="s">
        <v>78</v>
      </c>
      <c r="K4" s="369"/>
      <c r="L4" s="369"/>
      <c r="M4" s="369"/>
      <c r="N4" s="369"/>
      <c r="O4" s="369"/>
      <c r="P4" s="369"/>
      <c r="Q4" s="369"/>
      <c r="R4" s="369"/>
      <c r="S4" s="369"/>
    </row>
    <row r="5" spans="1:19" ht="18" customHeight="1">
      <c r="A5" s="373" t="s">
        <v>51</v>
      </c>
      <c r="B5" s="372" t="s">
        <v>99</v>
      </c>
      <c r="C5" s="374" t="s">
        <v>93</v>
      </c>
      <c r="D5" s="378"/>
      <c r="E5" s="365"/>
      <c r="F5" s="371" t="s">
        <v>67</v>
      </c>
      <c r="G5" s="363" t="s">
        <v>66</v>
      </c>
      <c r="H5" s="368" t="s">
        <v>89</v>
      </c>
      <c r="I5" s="370" t="s">
        <v>64</v>
      </c>
      <c r="J5" s="369" t="s">
        <v>197</v>
      </c>
      <c r="K5" s="364" t="s">
        <v>182</v>
      </c>
      <c r="L5" s="364" t="s">
        <v>183</v>
      </c>
      <c r="M5" s="380" t="s">
        <v>184</v>
      </c>
      <c r="N5" s="366" t="s">
        <v>185</v>
      </c>
      <c r="O5" s="366" t="s">
        <v>186</v>
      </c>
      <c r="P5" s="366" t="s">
        <v>187</v>
      </c>
      <c r="Q5" s="366" t="s">
        <v>188</v>
      </c>
      <c r="R5" s="379" t="s">
        <v>177</v>
      </c>
      <c r="S5" s="379" t="s">
        <v>189</v>
      </c>
    </row>
    <row r="6" spans="1:19" ht="14.25" customHeight="1">
      <c r="A6" s="376"/>
      <c r="B6" s="373"/>
      <c r="C6" s="375"/>
      <c r="D6" s="378"/>
      <c r="E6" s="365"/>
      <c r="F6" s="371"/>
      <c r="G6" s="363"/>
      <c r="H6" s="368"/>
      <c r="I6" s="370"/>
      <c r="J6" s="369"/>
      <c r="K6" s="364"/>
      <c r="L6" s="364"/>
      <c r="M6" s="381"/>
      <c r="N6" s="367"/>
      <c r="O6" s="367"/>
      <c r="P6" s="367"/>
      <c r="Q6" s="367"/>
      <c r="R6" s="379"/>
      <c r="S6" s="379"/>
    </row>
    <row r="7" spans="1:19" ht="19.5" customHeight="1">
      <c r="A7" s="144" t="s">
        <v>16</v>
      </c>
      <c r="B7" s="145" t="s">
        <v>16</v>
      </c>
      <c r="C7" s="145" t="s">
        <v>16</v>
      </c>
      <c r="D7" s="145" t="s">
        <v>16</v>
      </c>
      <c r="E7" s="146">
        <v>1</v>
      </c>
      <c r="F7" s="147">
        <v>2</v>
      </c>
      <c r="G7" s="147">
        <v>3</v>
      </c>
      <c r="H7" s="147">
        <v>4</v>
      </c>
      <c r="I7" s="147">
        <v>5</v>
      </c>
      <c r="J7" s="146">
        <v>6</v>
      </c>
      <c r="K7" s="148">
        <v>7</v>
      </c>
      <c r="L7" s="149">
        <v>8</v>
      </c>
      <c r="M7" s="149">
        <v>9</v>
      </c>
      <c r="N7" s="149">
        <v>10</v>
      </c>
      <c r="O7" s="149">
        <v>11</v>
      </c>
      <c r="P7" s="149">
        <v>12</v>
      </c>
      <c r="Q7" s="149">
        <v>13</v>
      </c>
      <c r="R7" s="150">
        <v>14</v>
      </c>
      <c r="S7" s="150">
        <v>15</v>
      </c>
    </row>
    <row r="8" spans="1:19" s="81" customFormat="1" ht="19.5" customHeight="1">
      <c r="A8" s="229"/>
      <c r="B8" s="259"/>
      <c r="C8" s="259"/>
      <c r="D8" s="260" t="s">
        <v>28</v>
      </c>
      <c r="E8" s="109">
        <v>6973.4</v>
      </c>
      <c r="F8" s="261">
        <v>6509.4</v>
      </c>
      <c r="G8" s="262">
        <v>2736.35</v>
      </c>
      <c r="H8" s="262">
        <v>1012.21</v>
      </c>
      <c r="I8" s="262">
        <v>2760.84</v>
      </c>
      <c r="J8" s="109">
        <v>464</v>
      </c>
      <c r="K8" s="263">
        <v>0</v>
      </c>
      <c r="L8" s="263">
        <v>303.47000000000003</v>
      </c>
      <c r="M8" s="263">
        <v>2.5299999999999998</v>
      </c>
      <c r="N8" s="263">
        <v>0</v>
      </c>
      <c r="O8" s="263">
        <v>0</v>
      </c>
      <c r="P8" s="263">
        <v>0</v>
      </c>
      <c r="Q8" s="263">
        <v>0</v>
      </c>
      <c r="R8" s="263">
        <v>0</v>
      </c>
      <c r="S8" s="263">
        <v>158</v>
      </c>
    </row>
    <row r="9" spans="1:19" ht="19.5" customHeight="1">
      <c r="A9" s="229"/>
      <c r="B9" s="259"/>
      <c r="C9" s="259"/>
      <c r="D9" s="260" t="s">
        <v>304</v>
      </c>
      <c r="E9" s="109">
        <v>6973.4</v>
      </c>
      <c r="F9" s="261">
        <v>6509.4</v>
      </c>
      <c r="G9" s="262">
        <v>2736.35</v>
      </c>
      <c r="H9" s="262">
        <v>1012.21</v>
      </c>
      <c r="I9" s="262">
        <v>2760.84</v>
      </c>
      <c r="J9" s="109">
        <v>464</v>
      </c>
      <c r="K9" s="263">
        <v>0</v>
      </c>
      <c r="L9" s="263">
        <v>303.47000000000003</v>
      </c>
      <c r="M9" s="263">
        <v>2.5299999999999998</v>
      </c>
      <c r="N9" s="263">
        <v>0</v>
      </c>
      <c r="O9" s="263">
        <v>0</v>
      </c>
      <c r="P9" s="263">
        <v>0</v>
      </c>
      <c r="Q9" s="263">
        <v>0</v>
      </c>
      <c r="R9" s="263">
        <v>0</v>
      </c>
      <c r="S9" s="263">
        <v>158</v>
      </c>
    </row>
    <row r="10" spans="1:19" ht="27" customHeight="1">
      <c r="A10" s="229"/>
      <c r="B10" s="259"/>
      <c r="C10" s="259"/>
      <c r="D10" s="260" t="s">
        <v>305</v>
      </c>
      <c r="E10" s="109">
        <v>2367.46</v>
      </c>
      <c r="F10" s="261">
        <v>2061.46</v>
      </c>
      <c r="G10" s="262">
        <v>784.82</v>
      </c>
      <c r="H10" s="262">
        <v>221.18</v>
      </c>
      <c r="I10" s="262">
        <v>1055.46</v>
      </c>
      <c r="J10" s="109">
        <v>306</v>
      </c>
      <c r="K10" s="263">
        <v>0</v>
      </c>
      <c r="L10" s="263">
        <v>303.47000000000003</v>
      </c>
      <c r="M10" s="263">
        <v>2.5299999999999998</v>
      </c>
      <c r="N10" s="263">
        <v>0</v>
      </c>
      <c r="O10" s="263">
        <v>0</v>
      </c>
      <c r="P10" s="263">
        <v>0</v>
      </c>
      <c r="Q10" s="263">
        <v>0</v>
      </c>
      <c r="R10" s="263">
        <v>0</v>
      </c>
      <c r="S10" s="263">
        <v>0</v>
      </c>
    </row>
    <row r="11" spans="1:19" ht="25.5" customHeight="1">
      <c r="A11" s="229" t="s">
        <v>309</v>
      </c>
      <c r="B11" s="259"/>
      <c r="C11" s="259"/>
      <c r="D11" s="260" t="s">
        <v>310</v>
      </c>
      <c r="E11" s="109">
        <v>969.3</v>
      </c>
      <c r="F11" s="261">
        <v>969.3</v>
      </c>
      <c r="G11" s="262">
        <v>0</v>
      </c>
      <c r="H11" s="262">
        <v>0</v>
      </c>
      <c r="I11" s="262">
        <v>969.3</v>
      </c>
      <c r="J11" s="109">
        <v>0</v>
      </c>
      <c r="K11" s="263">
        <v>0</v>
      </c>
      <c r="L11" s="263">
        <v>0</v>
      </c>
      <c r="M11" s="263">
        <v>0</v>
      </c>
      <c r="N11" s="263">
        <v>0</v>
      </c>
      <c r="O11" s="263">
        <v>0</v>
      </c>
      <c r="P11" s="263">
        <v>0</v>
      </c>
      <c r="Q11" s="263">
        <v>0</v>
      </c>
      <c r="R11" s="263">
        <v>0</v>
      </c>
      <c r="S11" s="263">
        <v>0</v>
      </c>
    </row>
    <row r="12" spans="1:19" ht="24.75" customHeight="1">
      <c r="A12" s="229"/>
      <c r="B12" s="259" t="s">
        <v>311</v>
      </c>
      <c r="C12" s="259"/>
      <c r="D12" s="260" t="s">
        <v>312</v>
      </c>
      <c r="E12" s="109">
        <v>969.3</v>
      </c>
      <c r="F12" s="261">
        <v>969.3</v>
      </c>
      <c r="G12" s="262">
        <v>0</v>
      </c>
      <c r="H12" s="262">
        <v>0</v>
      </c>
      <c r="I12" s="262">
        <v>969.3</v>
      </c>
      <c r="J12" s="109">
        <v>0</v>
      </c>
      <c r="K12" s="263">
        <v>0</v>
      </c>
      <c r="L12" s="263">
        <v>0</v>
      </c>
      <c r="M12" s="263">
        <v>0</v>
      </c>
      <c r="N12" s="263">
        <v>0</v>
      </c>
      <c r="O12" s="263">
        <v>0</v>
      </c>
      <c r="P12" s="263">
        <v>0</v>
      </c>
      <c r="Q12" s="263">
        <v>0</v>
      </c>
      <c r="R12" s="263">
        <v>0</v>
      </c>
      <c r="S12" s="263">
        <v>0</v>
      </c>
    </row>
    <row r="13" spans="1:19" ht="26.25" customHeight="1">
      <c r="A13" s="229" t="s">
        <v>313</v>
      </c>
      <c r="B13" s="259" t="s">
        <v>314</v>
      </c>
      <c r="C13" s="259" t="s">
        <v>315</v>
      </c>
      <c r="D13" s="260" t="s">
        <v>316</v>
      </c>
      <c r="E13" s="109">
        <v>969.3</v>
      </c>
      <c r="F13" s="261">
        <v>969.3</v>
      </c>
      <c r="G13" s="262">
        <v>0</v>
      </c>
      <c r="H13" s="262">
        <v>0</v>
      </c>
      <c r="I13" s="262">
        <v>969.3</v>
      </c>
      <c r="J13" s="109">
        <v>0</v>
      </c>
      <c r="K13" s="263">
        <v>0</v>
      </c>
      <c r="L13" s="263">
        <v>0</v>
      </c>
      <c r="M13" s="263">
        <v>0</v>
      </c>
      <c r="N13" s="263">
        <v>0</v>
      </c>
      <c r="O13" s="263">
        <v>0</v>
      </c>
      <c r="P13" s="263">
        <v>0</v>
      </c>
      <c r="Q13" s="263">
        <v>0</v>
      </c>
      <c r="R13" s="263">
        <v>0</v>
      </c>
      <c r="S13" s="263">
        <v>0</v>
      </c>
    </row>
    <row r="14" spans="1:19" ht="23.25" customHeight="1">
      <c r="A14" s="229" t="s">
        <v>317</v>
      </c>
      <c r="B14" s="259"/>
      <c r="C14" s="259"/>
      <c r="D14" s="260" t="s">
        <v>318</v>
      </c>
      <c r="E14" s="109">
        <v>1398.16</v>
      </c>
      <c r="F14" s="261">
        <v>1092.1600000000001</v>
      </c>
      <c r="G14" s="262">
        <v>784.82</v>
      </c>
      <c r="H14" s="262">
        <v>221.18</v>
      </c>
      <c r="I14" s="262">
        <v>86.16</v>
      </c>
      <c r="J14" s="109">
        <v>306</v>
      </c>
      <c r="K14" s="263">
        <v>0</v>
      </c>
      <c r="L14" s="263">
        <v>303.47000000000003</v>
      </c>
      <c r="M14" s="263">
        <v>2.5299999999999998</v>
      </c>
      <c r="N14" s="263">
        <v>0</v>
      </c>
      <c r="O14" s="263">
        <v>0</v>
      </c>
      <c r="P14" s="263">
        <v>0</v>
      </c>
      <c r="Q14" s="263">
        <v>0</v>
      </c>
      <c r="R14" s="263">
        <v>0</v>
      </c>
      <c r="S14" s="263">
        <v>0</v>
      </c>
    </row>
    <row r="15" spans="1:19" ht="21" customHeight="1">
      <c r="A15" s="229"/>
      <c r="B15" s="259" t="s">
        <v>319</v>
      </c>
      <c r="C15" s="259"/>
      <c r="D15" s="260" t="s">
        <v>320</v>
      </c>
      <c r="E15" s="109">
        <v>1398.16</v>
      </c>
      <c r="F15" s="261">
        <v>1092.1600000000001</v>
      </c>
      <c r="G15" s="262">
        <v>784.82</v>
      </c>
      <c r="H15" s="262">
        <v>221.18</v>
      </c>
      <c r="I15" s="262">
        <v>86.16</v>
      </c>
      <c r="J15" s="109">
        <v>306</v>
      </c>
      <c r="K15" s="263">
        <v>0</v>
      </c>
      <c r="L15" s="263">
        <v>303.47000000000003</v>
      </c>
      <c r="M15" s="263">
        <v>2.5299999999999998</v>
      </c>
      <c r="N15" s="263">
        <v>0</v>
      </c>
      <c r="O15" s="263">
        <v>0</v>
      </c>
      <c r="P15" s="263">
        <v>0</v>
      </c>
      <c r="Q15" s="263">
        <v>0</v>
      </c>
      <c r="R15" s="263">
        <v>0</v>
      </c>
      <c r="S15" s="263">
        <v>0</v>
      </c>
    </row>
    <row r="16" spans="1:19" ht="19.5" customHeight="1">
      <c r="A16" s="229" t="s">
        <v>321</v>
      </c>
      <c r="B16" s="259" t="s">
        <v>322</v>
      </c>
      <c r="C16" s="259" t="s">
        <v>323</v>
      </c>
      <c r="D16" s="260" t="s">
        <v>324</v>
      </c>
      <c r="E16" s="109">
        <v>1092.1600000000001</v>
      </c>
      <c r="F16" s="261">
        <v>1092.1600000000001</v>
      </c>
      <c r="G16" s="262">
        <v>784.82</v>
      </c>
      <c r="H16" s="262">
        <v>221.18</v>
      </c>
      <c r="I16" s="262">
        <v>86.16</v>
      </c>
      <c r="J16" s="109">
        <v>0</v>
      </c>
      <c r="K16" s="263">
        <v>0</v>
      </c>
      <c r="L16" s="263">
        <v>0</v>
      </c>
      <c r="M16" s="263">
        <v>0</v>
      </c>
      <c r="N16" s="263">
        <v>0</v>
      </c>
      <c r="O16" s="263">
        <v>0</v>
      </c>
      <c r="P16" s="263">
        <v>0</v>
      </c>
      <c r="Q16" s="263">
        <v>0</v>
      </c>
      <c r="R16" s="263">
        <v>0</v>
      </c>
      <c r="S16" s="263">
        <v>0</v>
      </c>
    </row>
    <row r="17" spans="1:19" ht="30" customHeight="1">
      <c r="A17" s="229" t="s">
        <v>321</v>
      </c>
      <c r="B17" s="259" t="s">
        <v>322</v>
      </c>
      <c r="C17" s="259" t="s">
        <v>319</v>
      </c>
      <c r="D17" s="260" t="s">
        <v>325</v>
      </c>
      <c r="E17" s="109">
        <v>306</v>
      </c>
      <c r="F17" s="261">
        <v>0</v>
      </c>
      <c r="G17" s="262">
        <v>0</v>
      </c>
      <c r="H17" s="262">
        <v>0</v>
      </c>
      <c r="I17" s="262">
        <v>0</v>
      </c>
      <c r="J17" s="109">
        <v>306</v>
      </c>
      <c r="K17" s="263">
        <v>0</v>
      </c>
      <c r="L17" s="263">
        <v>303.47000000000003</v>
      </c>
      <c r="M17" s="263">
        <v>2.5299999999999998</v>
      </c>
      <c r="N17" s="263">
        <v>0</v>
      </c>
      <c r="O17" s="263">
        <v>0</v>
      </c>
      <c r="P17" s="263">
        <v>0</v>
      </c>
      <c r="Q17" s="263">
        <v>0</v>
      </c>
      <c r="R17" s="263">
        <v>0</v>
      </c>
      <c r="S17" s="263">
        <v>0</v>
      </c>
    </row>
    <row r="18" spans="1:19" ht="24" customHeight="1">
      <c r="A18" s="229"/>
      <c r="B18" s="259"/>
      <c r="C18" s="259"/>
      <c r="D18" s="260" t="s">
        <v>307</v>
      </c>
      <c r="E18" s="109">
        <v>4605.9399999999996</v>
      </c>
      <c r="F18" s="261">
        <v>4447.9399999999996</v>
      </c>
      <c r="G18" s="262">
        <v>1951.53</v>
      </c>
      <c r="H18" s="262">
        <v>791.03</v>
      </c>
      <c r="I18" s="262">
        <v>1705.38</v>
      </c>
      <c r="J18" s="109">
        <v>158</v>
      </c>
      <c r="K18" s="263">
        <v>0</v>
      </c>
      <c r="L18" s="263">
        <v>0</v>
      </c>
      <c r="M18" s="263">
        <v>0</v>
      </c>
      <c r="N18" s="263">
        <v>0</v>
      </c>
      <c r="O18" s="263">
        <v>0</v>
      </c>
      <c r="P18" s="263">
        <v>0</v>
      </c>
      <c r="Q18" s="263">
        <v>0</v>
      </c>
      <c r="R18" s="263">
        <v>0</v>
      </c>
      <c r="S18" s="263">
        <v>158</v>
      </c>
    </row>
    <row r="19" spans="1:19" ht="19.5" customHeight="1">
      <c r="A19" s="229" t="s">
        <v>326</v>
      </c>
      <c r="B19" s="259"/>
      <c r="C19" s="259"/>
      <c r="D19" s="260" t="s">
        <v>327</v>
      </c>
      <c r="E19" s="109">
        <v>4605.9399999999996</v>
      </c>
      <c r="F19" s="261">
        <v>4447.9399999999996</v>
      </c>
      <c r="G19" s="262">
        <v>1951.53</v>
      </c>
      <c r="H19" s="262">
        <v>791.03</v>
      </c>
      <c r="I19" s="262">
        <v>1705.38</v>
      </c>
      <c r="J19" s="109">
        <v>158</v>
      </c>
      <c r="K19" s="263">
        <v>0</v>
      </c>
      <c r="L19" s="263">
        <v>0</v>
      </c>
      <c r="M19" s="263">
        <v>0</v>
      </c>
      <c r="N19" s="263">
        <v>0</v>
      </c>
      <c r="O19" s="263">
        <v>0</v>
      </c>
      <c r="P19" s="263">
        <v>0</v>
      </c>
      <c r="Q19" s="263">
        <v>0</v>
      </c>
      <c r="R19" s="263">
        <v>0</v>
      </c>
      <c r="S19" s="263">
        <v>158</v>
      </c>
    </row>
    <row r="20" spans="1:19" ht="19.5" customHeight="1">
      <c r="A20" s="229"/>
      <c r="B20" s="259" t="s">
        <v>328</v>
      </c>
      <c r="C20" s="259"/>
      <c r="D20" s="260" t="s">
        <v>329</v>
      </c>
      <c r="E20" s="109">
        <v>4605.9399999999996</v>
      </c>
      <c r="F20" s="261">
        <v>4447.9399999999996</v>
      </c>
      <c r="G20" s="262">
        <v>1951.53</v>
      </c>
      <c r="H20" s="262">
        <v>791.03</v>
      </c>
      <c r="I20" s="262">
        <v>1705.38</v>
      </c>
      <c r="J20" s="109">
        <v>158</v>
      </c>
      <c r="K20" s="263">
        <v>0</v>
      </c>
      <c r="L20" s="263">
        <v>0</v>
      </c>
      <c r="M20" s="263">
        <v>0</v>
      </c>
      <c r="N20" s="263">
        <v>0</v>
      </c>
      <c r="O20" s="263">
        <v>0</v>
      </c>
      <c r="P20" s="263">
        <v>0</v>
      </c>
      <c r="Q20" s="263">
        <v>0</v>
      </c>
      <c r="R20" s="263">
        <v>0</v>
      </c>
      <c r="S20" s="263">
        <v>158</v>
      </c>
    </row>
    <row r="21" spans="1:19" ht="19.5" customHeight="1">
      <c r="A21" s="229" t="s">
        <v>330</v>
      </c>
      <c r="B21" s="259" t="s">
        <v>331</v>
      </c>
      <c r="C21" s="259" t="s">
        <v>319</v>
      </c>
      <c r="D21" s="260" t="s">
        <v>332</v>
      </c>
      <c r="E21" s="109">
        <v>4605.9399999999996</v>
      </c>
      <c r="F21" s="261">
        <v>4447.9399999999996</v>
      </c>
      <c r="G21" s="262">
        <v>1951.53</v>
      </c>
      <c r="H21" s="262">
        <v>791.03</v>
      </c>
      <c r="I21" s="262">
        <v>1705.38</v>
      </c>
      <c r="J21" s="109">
        <v>158</v>
      </c>
      <c r="K21" s="263">
        <v>0</v>
      </c>
      <c r="L21" s="263">
        <v>0</v>
      </c>
      <c r="M21" s="263">
        <v>0</v>
      </c>
      <c r="N21" s="263">
        <v>0</v>
      </c>
      <c r="O21" s="263">
        <v>0</v>
      </c>
      <c r="P21" s="263">
        <v>0</v>
      </c>
      <c r="Q21" s="263">
        <v>0</v>
      </c>
      <c r="R21" s="263">
        <v>0</v>
      </c>
      <c r="S21" s="263">
        <v>158</v>
      </c>
    </row>
  </sheetData>
  <sheetProtection formatCells="0" formatColumns="0" formatRows="0"/>
  <mergeCells count="21">
    <mergeCell ref="R5:R6"/>
    <mergeCell ref="M5:M6"/>
    <mergeCell ref="J4:S4"/>
    <mergeCell ref="S5:S6"/>
    <mergeCell ref="Q5:Q6"/>
    <mergeCell ref="N5:N6"/>
    <mergeCell ref="P5:P6"/>
    <mergeCell ref="A4:C4"/>
    <mergeCell ref="B5:B6"/>
    <mergeCell ref="F5:F6"/>
    <mergeCell ref="C5:C6"/>
    <mergeCell ref="A5:A6"/>
    <mergeCell ref="D4:D6"/>
    <mergeCell ref="G5:G6"/>
    <mergeCell ref="K5:K6"/>
    <mergeCell ref="E4:E6"/>
    <mergeCell ref="O5:O6"/>
    <mergeCell ref="H5:H6"/>
    <mergeCell ref="J5:J6"/>
    <mergeCell ref="I5:I6"/>
    <mergeCell ref="L5:L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94" fitToHeight="100" orientation="landscape" verticalDpi="300" r:id="rId1"/>
  <headerFooter alignWithMargins="0">
    <oddFooter xml:space="preserve">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topLeftCell="K4" workbookViewId="0">
      <selection activeCell="A4" sqref="A1:A65536"/>
    </sheetView>
  </sheetViews>
  <sheetFormatPr defaultColWidth="9" defaultRowHeight="11.25"/>
  <cols>
    <col min="1" max="1" width="4.6640625" customWidth="1"/>
    <col min="2" max="2" width="4.1640625" customWidth="1"/>
    <col min="3" max="3" width="3" customWidth="1"/>
    <col min="4" max="4" width="6.5" customWidth="1"/>
    <col min="5" max="5" width="9.83203125" customWidth="1"/>
    <col min="6" max="6" width="10" customWidth="1"/>
    <col min="7" max="7" width="3" customWidth="1"/>
    <col min="8" max="8" width="10.1640625" customWidth="1"/>
    <col min="9" max="9" width="9.83203125" customWidth="1"/>
    <col min="10" max="10" width="2.6640625" customWidth="1"/>
    <col min="11" max="11" width="10" customWidth="1"/>
    <col min="12" max="12" width="8.1640625" customWidth="1"/>
    <col min="13" max="13" width="2.33203125" customWidth="1"/>
    <col min="14" max="14" width="8.33203125" customWidth="1"/>
    <col min="15" max="15" width="8" customWidth="1"/>
    <col min="16" max="16" width="2.5" customWidth="1"/>
    <col min="17" max="17" width="8.6640625" customWidth="1"/>
    <col min="18" max="18" width="9" customWidth="1"/>
    <col min="19" max="19" width="2.83203125" customWidth="1"/>
    <col min="20" max="20" width="8" customWidth="1"/>
    <col min="21" max="21" width="7.83203125" customWidth="1"/>
    <col min="22" max="22" width="2.5" customWidth="1"/>
    <col min="23" max="23" width="7.33203125" customWidth="1"/>
    <col min="24" max="24" width="8.1640625" customWidth="1"/>
    <col min="25" max="25" width="8.5" customWidth="1"/>
    <col min="26" max="26" width="7.5" customWidth="1"/>
    <col min="27" max="27" width="3.1640625" customWidth="1"/>
    <col min="28" max="28" width="7.5" customWidth="1"/>
    <col min="29" max="29" width="9.1640625" customWidth="1"/>
    <col min="30" max="30" width="3" customWidth="1"/>
    <col min="31" max="31" width="9.1640625" customWidth="1"/>
    <col min="32" max="32" width="3.1640625" customWidth="1"/>
    <col min="33" max="34" width="8.33203125" customWidth="1"/>
    <col min="35" max="35" width="9.1640625" customWidth="1"/>
  </cols>
  <sheetData>
    <row r="1" spans="1:256" ht="18" customHeight="1">
      <c r="A1" s="42"/>
      <c r="B1" s="42"/>
      <c r="C1" s="43"/>
      <c r="D1" s="21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 t="s">
        <v>77</v>
      </c>
      <c r="AJ1" s="27"/>
      <c r="AK1" s="21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256" ht="18" customHeight="1">
      <c r="A2" s="45" t="s">
        <v>283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8" customHeight="1">
      <c r="A3" s="1"/>
      <c r="B3" s="1"/>
      <c r="C3" s="39"/>
      <c r="D3" s="12"/>
      <c r="E3" s="46"/>
      <c r="F3" s="44"/>
      <c r="G3" s="44"/>
      <c r="H3" s="44"/>
      <c r="I3" s="44"/>
      <c r="J3" s="44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4" t="s">
        <v>63</v>
      </c>
      <c r="AJ3" s="12"/>
      <c r="AK3" s="21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21" customHeight="1">
      <c r="A4" s="151" t="s">
        <v>7</v>
      </c>
      <c r="B4" s="152"/>
      <c r="C4" s="153"/>
      <c r="D4" s="386" t="s">
        <v>59</v>
      </c>
      <c r="E4" s="368" t="s">
        <v>15</v>
      </c>
      <c r="F4" s="151" t="s">
        <v>121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1" t="s">
        <v>106</v>
      </c>
      <c r="Y4" s="152"/>
      <c r="Z4" s="152"/>
      <c r="AA4" s="152"/>
      <c r="AB4" s="153"/>
      <c r="AC4" s="211" t="s">
        <v>266</v>
      </c>
      <c r="AD4" s="152"/>
      <c r="AE4" s="152"/>
      <c r="AF4" s="152"/>
      <c r="AG4" s="156"/>
      <c r="AH4" s="386" t="s">
        <v>56</v>
      </c>
      <c r="AI4" s="390" t="s">
        <v>5</v>
      </c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20.25" customHeight="1">
      <c r="A5" s="384" t="s">
        <v>51</v>
      </c>
      <c r="B5" s="391" t="s">
        <v>99</v>
      </c>
      <c r="C5" s="374" t="s">
        <v>93</v>
      </c>
      <c r="D5" s="359"/>
      <c r="E5" s="370"/>
      <c r="F5" s="388" t="s">
        <v>92</v>
      </c>
      <c r="G5" s="151" t="s">
        <v>62</v>
      </c>
      <c r="H5" s="152"/>
      <c r="I5" s="151" t="s">
        <v>133</v>
      </c>
      <c r="J5" s="152"/>
      <c r="K5" s="152"/>
      <c r="L5" s="151" t="s">
        <v>152</v>
      </c>
      <c r="M5" s="152"/>
      <c r="N5" s="152"/>
      <c r="O5" s="156" t="s">
        <v>117</v>
      </c>
      <c r="P5" s="156"/>
      <c r="Q5" s="156"/>
      <c r="R5" s="157" t="s">
        <v>151</v>
      </c>
      <c r="S5" s="157"/>
      <c r="T5" s="157"/>
      <c r="U5" s="157" t="s">
        <v>55</v>
      </c>
      <c r="V5" s="157"/>
      <c r="W5" s="157"/>
      <c r="X5" s="387" t="s">
        <v>132</v>
      </c>
      <c r="Y5" s="393" t="s">
        <v>82</v>
      </c>
      <c r="Z5" s="393" t="s">
        <v>19</v>
      </c>
      <c r="AA5" s="393" t="s">
        <v>3</v>
      </c>
      <c r="AB5" s="393" t="s">
        <v>83</v>
      </c>
      <c r="AC5" s="382" t="s">
        <v>267</v>
      </c>
      <c r="AD5" s="382" t="s">
        <v>268</v>
      </c>
      <c r="AE5" s="382" t="s">
        <v>269</v>
      </c>
      <c r="AF5" s="382" t="s">
        <v>270</v>
      </c>
      <c r="AG5" s="382" t="s">
        <v>271</v>
      </c>
      <c r="AH5" s="371"/>
      <c r="AI5" s="390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26.25" customHeight="1">
      <c r="A6" s="385"/>
      <c r="B6" s="392"/>
      <c r="C6" s="378"/>
      <c r="D6" s="359"/>
      <c r="E6" s="370"/>
      <c r="F6" s="389"/>
      <c r="G6" s="159" t="s">
        <v>126</v>
      </c>
      <c r="H6" s="160" t="s">
        <v>112</v>
      </c>
      <c r="I6" s="160" t="s">
        <v>132</v>
      </c>
      <c r="J6" s="160" t="s">
        <v>126</v>
      </c>
      <c r="K6" s="160" t="s">
        <v>112</v>
      </c>
      <c r="L6" s="160" t="s">
        <v>132</v>
      </c>
      <c r="M6" s="160" t="s">
        <v>126</v>
      </c>
      <c r="N6" s="160" t="s">
        <v>112</v>
      </c>
      <c r="O6" s="160" t="s">
        <v>67</v>
      </c>
      <c r="P6" s="160" t="s">
        <v>128</v>
      </c>
      <c r="Q6" s="161" t="s">
        <v>112</v>
      </c>
      <c r="R6" s="160" t="s">
        <v>67</v>
      </c>
      <c r="S6" s="160" t="s">
        <v>128</v>
      </c>
      <c r="T6" s="161" t="s">
        <v>112</v>
      </c>
      <c r="U6" s="155" t="s">
        <v>132</v>
      </c>
      <c r="V6" s="160" t="s">
        <v>126</v>
      </c>
      <c r="W6" s="160" t="s">
        <v>112</v>
      </c>
      <c r="X6" s="368"/>
      <c r="Y6" s="368"/>
      <c r="Z6" s="368"/>
      <c r="AA6" s="368"/>
      <c r="AB6" s="368"/>
      <c r="AC6" s="383"/>
      <c r="AD6" s="383"/>
      <c r="AE6" s="383"/>
      <c r="AF6" s="383"/>
      <c r="AG6" s="383"/>
      <c r="AH6" s="371"/>
      <c r="AI6" s="390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9.5" customHeight="1">
      <c r="A7" s="162" t="s">
        <v>16</v>
      </c>
      <c r="B7" s="162" t="s">
        <v>16</v>
      </c>
      <c r="C7" s="162" t="s">
        <v>16</v>
      </c>
      <c r="D7" s="162" t="s">
        <v>16</v>
      </c>
      <c r="E7" s="163">
        <v>1</v>
      </c>
      <c r="F7" s="163">
        <f t="shared" ref="F7:Q7" si="0">E7+1</f>
        <v>2</v>
      </c>
      <c r="G7" s="102">
        <f t="shared" si="0"/>
        <v>3</v>
      </c>
      <c r="H7" s="102">
        <f t="shared" si="0"/>
        <v>4</v>
      </c>
      <c r="I7" s="102">
        <f t="shared" si="0"/>
        <v>5</v>
      </c>
      <c r="J7" s="102">
        <f t="shared" si="0"/>
        <v>6</v>
      </c>
      <c r="K7" s="102">
        <f t="shared" si="0"/>
        <v>7</v>
      </c>
      <c r="L7" s="102">
        <f t="shared" si="0"/>
        <v>8</v>
      </c>
      <c r="M7" s="102">
        <f t="shared" si="0"/>
        <v>9</v>
      </c>
      <c r="N7" s="102">
        <f t="shared" si="0"/>
        <v>10</v>
      </c>
      <c r="O7" s="102">
        <f t="shared" si="0"/>
        <v>11</v>
      </c>
      <c r="P7" s="102">
        <f t="shared" si="0"/>
        <v>12</v>
      </c>
      <c r="Q7" s="102">
        <f t="shared" si="0"/>
        <v>13</v>
      </c>
      <c r="R7" s="102">
        <f t="shared" ref="R7:AB7" si="1">Q7+1</f>
        <v>14</v>
      </c>
      <c r="S7" s="102">
        <f t="shared" si="1"/>
        <v>15</v>
      </c>
      <c r="T7" s="102">
        <f t="shared" si="1"/>
        <v>16</v>
      </c>
      <c r="U7" s="102">
        <f t="shared" si="1"/>
        <v>17</v>
      </c>
      <c r="V7" s="102">
        <f t="shared" si="1"/>
        <v>18</v>
      </c>
      <c r="W7" s="102">
        <f t="shared" si="1"/>
        <v>19</v>
      </c>
      <c r="X7" s="102">
        <f t="shared" si="1"/>
        <v>20</v>
      </c>
      <c r="Y7" s="102">
        <f t="shared" si="1"/>
        <v>21</v>
      </c>
      <c r="Z7" s="102">
        <f t="shared" si="1"/>
        <v>22</v>
      </c>
      <c r="AA7" s="102">
        <f t="shared" si="1"/>
        <v>23</v>
      </c>
      <c r="AB7" s="102">
        <f t="shared" si="1"/>
        <v>24</v>
      </c>
      <c r="AC7" s="102">
        <f t="shared" ref="AC7:AI7" si="2">AB7+1</f>
        <v>25</v>
      </c>
      <c r="AD7" s="102">
        <f t="shared" si="2"/>
        <v>26</v>
      </c>
      <c r="AE7" s="102">
        <f t="shared" si="2"/>
        <v>27</v>
      </c>
      <c r="AF7" s="102">
        <f t="shared" si="2"/>
        <v>28</v>
      </c>
      <c r="AG7" s="102">
        <f t="shared" si="2"/>
        <v>29</v>
      </c>
      <c r="AH7" s="102">
        <f t="shared" si="2"/>
        <v>30</v>
      </c>
      <c r="AI7" s="102">
        <f t="shared" si="2"/>
        <v>31</v>
      </c>
      <c r="AJ7" s="2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s="69" customFormat="1" ht="21" customHeight="1">
      <c r="A8" s="259"/>
      <c r="B8" s="259"/>
      <c r="C8" s="259"/>
      <c r="D8" s="264" t="s">
        <v>28</v>
      </c>
      <c r="E8" s="233">
        <v>2736.35</v>
      </c>
      <c r="F8" s="265">
        <v>1821.12</v>
      </c>
      <c r="G8" s="266">
        <v>0</v>
      </c>
      <c r="H8" s="233">
        <v>1821.12</v>
      </c>
      <c r="I8" s="265">
        <v>1135.29</v>
      </c>
      <c r="J8" s="266">
        <v>0</v>
      </c>
      <c r="K8" s="267">
        <v>1135.29</v>
      </c>
      <c r="L8" s="233">
        <v>108.84</v>
      </c>
      <c r="M8" s="266">
        <v>0</v>
      </c>
      <c r="N8" s="267">
        <v>108.84</v>
      </c>
      <c r="O8" s="233">
        <v>329.78</v>
      </c>
      <c r="P8" s="266">
        <v>0</v>
      </c>
      <c r="Q8" s="233">
        <v>329.78</v>
      </c>
      <c r="R8" s="268">
        <v>152.6</v>
      </c>
      <c r="S8" s="268">
        <v>0</v>
      </c>
      <c r="T8" s="268">
        <v>152.6</v>
      </c>
      <c r="U8" s="266">
        <v>94.61</v>
      </c>
      <c r="V8" s="267">
        <v>0</v>
      </c>
      <c r="W8" s="267">
        <v>94.61</v>
      </c>
      <c r="X8" s="267">
        <v>413.37</v>
      </c>
      <c r="Y8" s="267">
        <v>381.48</v>
      </c>
      <c r="Z8" s="267">
        <v>11.18</v>
      </c>
      <c r="AA8" s="267">
        <v>0</v>
      </c>
      <c r="AB8" s="267">
        <v>20.71</v>
      </c>
      <c r="AC8" s="269">
        <v>-227.43</v>
      </c>
      <c r="AD8" s="269">
        <v>0</v>
      </c>
      <c r="AE8" s="269">
        <v>-151.63</v>
      </c>
      <c r="AF8" s="269">
        <v>0</v>
      </c>
      <c r="AG8" s="269">
        <v>-75.8</v>
      </c>
      <c r="AH8" s="267">
        <v>657.76</v>
      </c>
      <c r="AI8" s="233">
        <v>71.53</v>
      </c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37.5" customHeight="1">
      <c r="A9" s="259"/>
      <c r="B9" s="259"/>
      <c r="C9" s="259"/>
      <c r="D9" s="264" t="s">
        <v>304</v>
      </c>
      <c r="E9" s="233">
        <v>2736.35</v>
      </c>
      <c r="F9" s="265">
        <v>1821.12</v>
      </c>
      <c r="G9" s="266">
        <v>0</v>
      </c>
      <c r="H9" s="233">
        <v>1821.12</v>
      </c>
      <c r="I9" s="265">
        <v>1135.29</v>
      </c>
      <c r="J9" s="266">
        <v>0</v>
      </c>
      <c r="K9" s="267">
        <v>1135.29</v>
      </c>
      <c r="L9" s="233">
        <v>108.84</v>
      </c>
      <c r="M9" s="266">
        <v>0</v>
      </c>
      <c r="N9" s="267">
        <v>108.84</v>
      </c>
      <c r="O9" s="233">
        <v>329.78</v>
      </c>
      <c r="P9" s="266">
        <v>0</v>
      </c>
      <c r="Q9" s="233">
        <v>329.78</v>
      </c>
      <c r="R9" s="268">
        <v>152.6</v>
      </c>
      <c r="S9" s="268">
        <v>0</v>
      </c>
      <c r="T9" s="268">
        <v>152.6</v>
      </c>
      <c r="U9" s="266">
        <v>94.61</v>
      </c>
      <c r="V9" s="267">
        <v>0</v>
      </c>
      <c r="W9" s="267">
        <v>94.61</v>
      </c>
      <c r="X9" s="267">
        <v>413.37</v>
      </c>
      <c r="Y9" s="267">
        <v>381.48</v>
      </c>
      <c r="Z9" s="267">
        <v>11.18</v>
      </c>
      <c r="AA9" s="267">
        <v>0</v>
      </c>
      <c r="AB9" s="267">
        <v>20.71</v>
      </c>
      <c r="AC9" s="269">
        <v>-227.43</v>
      </c>
      <c r="AD9" s="269">
        <v>0</v>
      </c>
      <c r="AE9" s="269">
        <v>-151.63</v>
      </c>
      <c r="AF9" s="269">
        <v>0</v>
      </c>
      <c r="AG9" s="269">
        <v>-75.8</v>
      </c>
      <c r="AH9" s="267">
        <v>657.76</v>
      </c>
      <c r="AI9" s="233">
        <v>71.53</v>
      </c>
      <c r="AJ9" s="1"/>
    </row>
    <row r="10" spans="1:256" ht="31.5" customHeight="1">
      <c r="A10" s="259"/>
      <c r="B10" s="259"/>
      <c r="C10" s="259"/>
      <c r="D10" s="264" t="s">
        <v>305</v>
      </c>
      <c r="E10" s="233">
        <v>784.82</v>
      </c>
      <c r="F10" s="265">
        <v>717.97</v>
      </c>
      <c r="G10" s="266">
        <v>0</v>
      </c>
      <c r="H10" s="233">
        <v>717.97</v>
      </c>
      <c r="I10" s="265">
        <v>324.27</v>
      </c>
      <c r="J10" s="266">
        <v>0</v>
      </c>
      <c r="K10" s="267">
        <v>324.27</v>
      </c>
      <c r="L10" s="233">
        <v>31.58</v>
      </c>
      <c r="M10" s="266">
        <v>0</v>
      </c>
      <c r="N10" s="267">
        <v>31.58</v>
      </c>
      <c r="O10" s="233">
        <v>292.72000000000003</v>
      </c>
      <c r="P10" s="266">
        <v>0</v>
      </c>
      <c r="Q10" s="233">
        <v>292.72000000000003</v>
      </c>
      <c r="R10" s="268">
        <v>42.38</v>
      </c>
      <c r="S10" s="268">
        <v>0</v>
      </c>
      <c r="T10" s="268">
        <v>42.38</v>
      </c>
      <c r="U10" s="266">
        <v>27.02</v>
      </c>
      <c r="V10" s="267">
        <v>0</v>
      </c>
      <c r="W10" s="267">
        <v>27.02</v>
      </c>
      <c r="X10" s="267">
        <v>113.74</v>
      </c>
      <c r="Y10" s="267">
        <v>110.55</v>
      </c>
      <c r="Z10" s="267">
        <v>3.19</v>
      </c>
      <c r="AA10" s="267">
        <v>0</v>
      </c>
      <c r="AB10" s="267">
        <v>0</v>
      </c>
      <c r="AC10" s="269">
        <v>-67.62</v>
      </c>
      <c r="AD10" s="269">
        <v>0</v>
      </c>
      <c r="AE10" s="269">
        <v>-45.08</v>
      </c>
      <c r="AF10" s="269">
        <v>0</v>
      </c>
      <c r="AG10" s="269">
        <v>-22.54</v>
      </c>
      <c r="AH10" s="267">
        <v>0</v>
      </c>
      <c r="AI10" s="233">
        <v>20.73</v>
      </c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36.75" customHeight="1">
      <c r="A11" s="259" t="s">
        <v>317</v>
      </c>
      <c r="B11" s="259"/>
      <c r="C11" s="259"/>
      <c r="D11" s="264" t="s">
        <v>318</v>
      </c>
      <c r="E11" s="233">
        <v>784.82</v>
      </c>
      <c r="F11" s="265">
        <v>717.97</v>
      </c>
      <c r="G11" s="266">
        <v>0</v>
      </c>
      <c r="H11" s="233">
        <v>717.97</v>
      </c>
      <c r="I11" s="265">
        <v>324.27</v>
      </c>
      <c r="J11" s="266">
        <v>0</v>
      </c>
      <c r="K11" s="267">
        <v>324.27</v>
      </c>
      <c r="L11" s="233">
        <v>31.58</v>
      </c>
      <c r="M11" s="266">
        <v>0</v>
      </c>
      <c r="N11" s="267">
        <v>31.58</v>
      </c>
      <c r="O11" s="233">
        <v>292.72000000000003</v>
      </c>
      <c r="P11" s="266">
        <v>0</v>
      </c>
      <c r="Q11" s="233">
        <v>292.72000000000003</v>
      </c>
      <c r="R11" s="268">
        <v>42.38</v>
      </c>
      <c r="S11" s="268">
        <v>0</v>
      </c>
      <c r="T11" s="268">
        <v>42.38</v>
      </c>
      <c r="U11" s="266">
        <v>27.02</v>
      </c>
      <c r="V11" s="267">
        <v>0</v>
      </c>
      <c r="W11" s="267">
        <v>27.02</v>
      </c>
      <c r="X11" s="267">
        <v>113.74</v>
      </c>
      <c r="Y11" s="267">
        <v>110.55</v>
      </c>
      <c r="Z11" s="267">
        <v>3.19</v>
      </c>
      <c r="AA11" s="267">
        <v>0</v>
      </c>
      <c r="AB11" s="267">
        <v>0</v>
      </c>
      <c r="AC11" s="269">
        <v>-67.62</v>
      </c>
      <c r="AD11" s="269">
        <v>0</v>
      </c>
      <c r="AE11" s="269">
        <v>-45.08</v>
      </c>
      <c r="AF11" s="269">
        <v>0</v>
      </c>
      <c r="AG11" s="269">
        <v>-22.54</v>
      </c>
      <c r="AH11" s="267">
        <v>0</v>
      </c>
      <c r="AI11" s="233">
        <v>20.73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31.5" customHeight="1">
      <c r="A12" s="259"/>
      <c r="B12" s="259" t="s">
        <v>319</v>
      </c>
      <c r="C12" s="259"/>
      <c r="D12" s="264" t="s">
        <v>320</v>
      </c>
      <c r="E12" s="233">
        <v>784.82</v>
      </c>
      <c r="F12" s="265">
        <v>717.97</v>
      </c>
      <c r="G12" s="266">
        <v>0</v>
      </c>
      <c r="H12" s="233">
        <v>717.97</v>
      </c>
      <c r="I12" s="265">
        <v>324.27</v>
      </c>
      <c r="J12" s="266">
        <v>0</v>
      </c>
      <c r="K12" s="267">
        <v>324.27</v>
      </c>
      <c r="L12" s="233">
        <v>31.58</v>
      </c>
      <c r="M12" s="266">
        <v>0</v>
      </c>
      <c r="N12" s="267">
        <v>31.58</v>
      </c>
      <c r="O12" s="233">
        <v>292.72000000000003</v>
      </c>
      <c r="P12" s="266">
        <v>0</v>
      </c>
      <c r="Q12" s="233">
        <v>292.72000000000003</v>
      </c>
      <c r="R12" s="268">
        <v>42.38</v>
      </c>
      <c r="S12" s="268">
        <v>0</v>
      </c>
      <c r="T12" s="268">
        <v>42.38</v>
      </c>
      <c r="U12" s="266">
        <v>27.02</v>
      </c>
      <c r="V12" s="267">
        <v>0</v>
      </c>
      <c r="W12" s="267">
        <v>27.02</v>
      </c>
      <c r="X12" s="267">
        <v>113.74</v>
      </c>
      <c r="Y12" s="267">
        <v>110.55</v>
      </c>
      <c r="Z12" s="267">
        <v>3.19</v>
      </c>
      <c r="AA12" s="267">
        <v>0</v>
      </c>
      <c r="AB12" s="267">
        <v>0</v>
      </c>
      <c r="AC12" s="269">
        <v>-67.62</v>
      </c>
      <c r="AD12" s="269">
        <v>0</v>
      </c>
      <c r="AE12" s="269">
        <v>-45.08</v>
      </c>
      <c r="AF12" s="269">
        <v>0</v>
      </c>
      <c r="AG12" s="269">
        <v>-22.54</v>
      </c>
      <c r="AH12" s="267">
        <v>0</v>
      </c>
      <c r="AI12" s="233">
        <v>20.73</v>
      </c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32.25" customHeight="1">
      <c r="A13" s="259" t="s">
        <v>321</v>
      </c>
      <c r="B13" s="259" t="s">
        <v>322</v>
      </c>
      <c r="C13" s="259" t="s">
        <v>323</v>
      </c>
      <c r="D13" s="264" t="s">
        <v>324</v>
      </c>
      <c r="E13" s="233">
        <v>784.82</v>
      </c>
      <c r="F13" s="265">
        <v>717.97</v>
      </c>
      <c r="G13" s="266">
        <v>0</v>
      </c>
      <c r="H13" s="233">
        <v>717.97</v>
      </c>
      <c r="I13" s="265">
        <v>324.27</v>
      </c>
      <c r="J13" s="266">
        <v>0</v>
      </c>
      <c r="K13" s="267">
        <v>324.27</v>
      </c>
      <c r="L13" s="233">
        <v>31.58</v>
      </c>
      <c r="M13" s="266">
        <v>0</v>
      </c>
      <c r="N13" s="267">
        <v>31.58</v>
      </c>
      <c r="O13" s="233">
        <v>292.72000000000003</v>
      </c>
      <c r="P13" s="266">
        <v>0</v>
      </c>
      <c r="Q13" s="233">
        <v>292.72000000000003</v>
      </c>
      <c r="R13" s="268">
        <v>42.38</v>
      </c>
      <c r="S13" s="268">
        <v>0</v>
      </c>
      <c r="T13" s="268">
        <v>42.38</v>
      </c>
      <c r="U13" s="266">
        <v>27.02</v>
      </c>
      <c r="V13" s="267">
        <v>0</v>
      </c>
      <c r="W13" s="267">
        <v>27.02</v>
      </c>
      <c r="X13" s="267">
        <v>113.74</v>
      </c>
      <c r="Y13" s="267">
        <v>110.55</v>
      </c>
      <c r="Z13" s="267">
        <v>3.19</v>
      </c>
      <c r="AA13" s="267">
        <v>0</v>
      </c>
      <c r="AB13" s="267">
        <v>0</v>
      </c>
      <c r="AC13" s="269">
        <v>-67.62</v>
      </c>
      <c r="AD13" s="269">
        <v>0</v>
      </c>
      <c r="AE13" s="269">
        <v>-45.08</v>
      </c>
      <c r="AF13" s="269">
        <v>0</v>
      </c>
      <c r="AG13" s="269">
        <v>-22.54</v>
      </c>
      <c r="AH13" s="267">
        <v>0</v>
      </c>
      <c r="AI13" s="233">
        <v>20.73</v>
      </c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32.25" customHeight="1">
      <c r="A14" s="259"/>
      <c r="B14" s="259"/>
      <c r="C14" s="259"/>
      <c r="D14" s="264" t="s">
        <v>307</v>
      </c>
      <c r="E14" s="233">
        <v>1951.53</v>
      </c>
      <c r="F14" s="265">
        <v>1103.1500000000001</v>
      </c>
      <c r="G14" s="266">
        <v>0</v>
      </c>
      <c r="H14" s="233">
        <v>1103.1500000000001</v>
      </c>
      <c r="I14" s="265">
        <v>811.02</v>
      </c>
      <c r="J14" s="266">
        <v>0</v>
      </c>
      <c r="K14" s="267">
        <v>811.02</v>
      </c>
      <c r="L14" s="233">
        <v>77.260000000000005</v>
      </c>
      <c r="M14" s="266">
        <v>0</v>
      </c>
      <c r="N14" s="267">
        <v>77.260000000000005</v>
      </c>
      <c r="O14" s="233">
        <v>37.06</v>
      </c>
      <c r="P14" s="266">
        <v>0</v>
      </c>
      <c r="Q14" s="233">
        <v>37.06</v>
      </c>
      <c r="R14" s="268">
        <v>110.22</v>
      </c>
      <c r="S14" s="268">
        <v>0</v>
      </c>
      <c r="T14" s="268">
        <v>110.22</v>
      </c>
      <c r="U14" s="266">
        <v>67.59</v>
      </c>
      <c r="V14" s="267">
        <v>0</v>
      </c>
      <c r="W14" s="267">
        <v>67.59</v>
      </c>
      <c r="X14" s="267">
        <v>299.63</v>
      </c>
      <c r="Y14" s="267">
        <v>270.93</v>
      </c>
      <c r="Z14" s="267">
        <v>7.99</v>
      </c>
      <c r="AA14" s="267">
        <v>0</v>
      </c>
      <c r="AB14" s="267">
        <v>20.71</v>
      </c>
      <c r="AC14" s="269">
        <v>-159.81</v>
      </c>
      <c r="AD14" s="269">
        <v>0</v>
      </c>
      <c r="AE14" s="269">
        <v>-106.55</v>
      </c>
      <c r="AF14" s="269">
        <v>0</v>
      </c>
      <c r="AG14" s="269">
        <v>-53.26</v>
      </c>
      <c r="AH14" s="267">
        <v>657.76</v>
      </c>
      <c r="AI14" s="233">
        <v>50.8</v>
      </c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30" customHeight="1">
      <c r="A15" s="259" t="s">
        <v>326</v>
      </c>
      <c r="B15" s="259"/>
      <c r="C15" s="259"/>
      <c r="D15" s="264" t="s">
        <v>327</v>
      </c>
      <c r="E15" s="233">
        <v>1951.53</v>
      </c>
      <c r="F15" s="265">
        <v>1103.1500000000001</v>
      </c>
      <c r="G15" s="266">
        <v>0</v>
      </c>
      <c r="H15" s="233">
        <v>1103.1500000000001</v>
      </c>
      <c r="I15" s="265">
        <v>811.02</v>
      </c>
      <c r="J15" s="266">
        <v>0</v>
      </c>
      <c r="K15" s="267">
        <v>811.02</v>
      </c>
      <c r="L15" s="233">
        <v>77.260000000000005</v>
      </c>
      <c r="M15" s="266">
        <v>0</v>
      </c>
      <c r="N15" s="267">
        <v>77.260000000000005</v>
      </c>
      <c r="O15" s="233">
        <v>37.06</v>
      </c>
      <c r="P15" s="266">
        <v>0</v>
      </c>
      <c r="Q15" s="233">
        <v>37.06</v>
      </c>
      <c r="R15" s="268">
        <v>110.22</v>
      </c>
      <c r="S15" s="268">
        <v>0</v>
      </c>
      <c r="T15" s="268">
        <v>110.22</v>
      </c>
      <c r="U15" s="266">
        <v>67.59</v>
      </c>
      <c r="V15" s="267">
        <v>0</v>
      </c>
      <c r="W15" s="267">
        <v>67.59</v>
      </c>
      <c r="X15" s="267">
        <v>299.63</v>
      </c>
      <c r="Y15" s="267">
        <v>270.93</v>
      </c>
      <c r="Z15" s="267">
        <v>7.99</v>
      </c>
      <c r="AA15" s="267">
        <v>0</v>
      </c>
      <c r="AB15" s="267">
        <v>20.71</v>
      </c>
      <c r="AC15" s="269">
        <v>-159.81</v>
      </c>
      <c r="AD15" s="269">
        <v>0</v>
      </c>
      <c r="AE15" s="269">
        <v>-106.55</v>
      </c>
      <c r="AF15" s="269">
        <v>0</v>
      </c>
      <c r="AG15" s="269">
        <v>-53.26</v>
      </c>
      <c r="AH15" s="267">
        <v>657.76</v>
      </c>
      <c r="AI15" s="233">
        <v>50.8</v>
      </c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28.5" customHeight="1">
      <c r="A16" s="259"/>
      <c r="B16" s="259" t="s">
        <v>328</v>
      </c>
      <c r="C16" s="259"/>
      <c r="D16" s="264" t="s">
        <v>329</v>
      </c>
      <c r="E16" s="233">
        <v>1951.53</v>
      </c>
      <c r="F16" s="265">
        <v>1103.1500000000001</v>
      </c>
      <c r="G16" s="266">
        <v>0</v>
      </c>
      <c r="H16" s="233">
        <v>1103.1500000000001</v>
      </c>
      <c r="I16" s="265">
        <v>811.02</v>
      </c>
      <c r="J16" s="266">
        <v>0</v>
      </c>
      <c r="K16" s="267">
        <v>811.02</v>
      </c>
      <c r="L16" s="233">
        <v>77.260000000000005</v>
      </c>
      <c r="M16" s="266">
        <v>0</v>
      </c>
      <c r="N16" s="267">
        <v>77.260000000000005</v>
      </c>
      <c r="O16" s="233">
        <v>37.06</v>
      </c>
      <c r="P16" s="266">
        <v>0</v>
      </c>
      <c r="Q16" s="233">
        <v>37.06</v>
      </c>
      <c r="R16" s="268">
        <v>110.22</v>
      </c>
      <c r="S16" s="268">
        <v>0</v>
      </c>
      <c r="T16" s="268">
        <v>110.22</v>
      </c>
      <c r="U16" s="266">
        <v>67.59</v>
      </c>
      <c r="V16" s="267">
        <v>0</v>
      </c>
      <c r="W16" s="267">
        <v>67.59</v>
      </c>
      <c r="X16" s="267">
        <v>299.63</v>
      </c>
      <c r="Y16" s="267">
        <v>270.93</v>
      </c>
      <c r="Z16" s="267">
        <v>7.99</v>
      </c>
      <c r="AA16" s="267">
        <v>0</v>
      </c>
      <c r="AB16" s="267">
        <v>20.71</v>
      </c>
      <c r="AC16" s="269">
        <v>-159.81</v>
      </c>
      <c r="AD16" s="269">
        <v>0</v>
      </c>
      <c r="AE16" s="269">
        <v>-106.55</v>
      </c>
      <c r="AF16" s="269">
        <v>0</v>
      </c>
      <c r="AG16" s="269">
        <v>-53.26</v>
      </c>
      <c r="AH16" s="267">
        <v>657.76</v>
      </c>
      <c r="AI16" s="233">
        <v>50.8</v>
      </c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27.75" customHeight="1">
      <c r="A17" s="259" t="s">
        <v>330</v>
      </c>
      <c r="B17" s="259" t="s">
        <v>331</v>
      </c>
      <c r="C17" s="259" t="s">
        <v>319</v>
      </c>
      <c r="D17" s="264" t="s">
        <v>332</v>
      </c>
      <c r="E17" s="233">
        <v>1951.53</v>
      </c>
      <c r="F17" s="265">
        <v>1103.1500000000001</v>
      </c>
      <c r="G17" s="266">
        <v>0</v>
      </c>
      <c r="H17" s="233">
        <v>1103.1500000000001</v>
      </c>
      <c r="I17" s="265">
        <v>811.02</v>
      </c>
      <c r="J17" s="266">
        <v>0</v>
      </c>
      <c r="K17" s="267">
        <v>811.02</v>
      </c>
      <c r="L17" s="233">
        <v>77.260000000000005</v>
      </c>
      <c r="M17" s="266">
        <v>0</v>
      </c>
      <c r="N17" s="267">
        <v>77.260000000000005</v>
      </c>
      <c r="O17" s="233">
        <v>37.06</v>
      </c>
      <c r="P17" s="266">
        <v>0</v>
      </c>
      <c r="Q17" s="233">
        <v>37.06</v>
      </c>
      <c r="R17" s="268">
        <v>110.22</v>
      </c>
      <c r="S17" s="268">
        <v>0</v>
      </c>
      <c r="T17" s="268">
        <v>110.22</v>
      </c>
      <c r="U17" s="266">
        <v>67.59</v>
      </c>
      <c r="V17" s="267">
        <v>0</v>
      </c>
      <c r="W17" s="267">
        <v>67.59</v>
      </c>
      <c r="X17" s="267">
        <v>299.63</v>
      </c>
      <c r="Y17" s="267">
        <v>270.93</v>
      </c>
      <c r="Z17" s="267">
        <v>7.99</v>
      </c>
      <c r="AA17" s="267">
        <v>0</v>
      </c>
      <c r="AB17" s="267">
        <v>20.71</v>
      </c>
      <c r="AC17" s="269">
        <v>-159.81</v>
      </c>
      <c r="AD17" s="269">
        <v>0</v>
      </c>
      <c r="AE17" s="269">
        <v>-106.55</v>
      </c>
      <c r="AF17" s="269">
        <v>0</v>
      </c>
      <c r="AG17" s="269">
        <v>-53.26</v>
      </c>
      <c r="AH17" s="267">
        <v>657.76</v>
      </c>
      <c r="AI17" s="233">
        <v>50.8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18" customHeight="1">
      <c r="A18" s="42"/>
      <c r="B18" s="42"/>
      <c r="C18" s="39"/>
      <c r="D18" s="27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8" customHeight="1">
      <c r="A19" s="42"/>
      <c r="B19" s="42"/>
      <c r="C19" s="39"/>
      <c r="D19" s="27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8" customHeight="1">
      <c r="A20" s="42"/>
      <c r="B20" s="42"/>
      <c r="C20" s="39"/>
      <c r="D20" s="27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</sheetData>
  <sheetProtection formatCells="0" formatColumns="0" formatRows="0"/>
  <mergeCells count="18">
    <mergeCell ref="AI4:AI6"/>
    <mergeCell ref="B5:B6"/>
    <mergeCell ref="C5:C6"/>
    <mergeCell ref="Y5:Y6"/>
    <mergeCell ref="AH4:AH6"/>
    <mergeCell ref="AA5:AA6"/>
    <mergeCell ref="AB5:AB6"/>
    <mergeCell ref="Z5:Z6"/>
    <mergeCell ref="AD5:AD6"/>
    <mergeCell ref="AE5:AE6"/>
    <mergeCell ref="AF5:AF6"/>
    <mergeCell ref="AG5:AG6"/>
    <mergeCell ref="A5:A6"/>
    <mergeCell ref="D4:D6"/>
    <mergeCell ref="E4:E6"/>
    <mergeCell ref="X5:X6"/>
    <mergeCell ref="F5:F6"/>
    <mergeCell ref="AC5:AC6"/>
  </mergeCells>
  <phoneticPr fontId="0" type="noConversion"/>
  <printOptions horizontalCentered="1"/>
  <pageMargins left="0" right="0" top="0.59055118110236227" bottom="0.59055118110236227" header="0.59055118110236227" footer="0.39370078740157483"/>
  <pageSetup paperSize="9" scale="91" fitToHeight="100" orientation="landscape" verticalDpi="300" r:id="rId1"/>
  <headerFooter alignWithMargins="0">
    <oddFooter xml:space="preserve">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47</vt:i4>
      </vt:variant>
      <vt:variant>
        <vt:lpstr>命名范围</vt:lpstr>
      </vt:variant>
      <vt:variant>
        <vt:i4>94</vt:i4>
      </vt:variant>
    </vt:vector>
  </HeadingPairs>
  <TitlesOfParts>
    <vt:vector size="141" baseType="lpstr">
      <vt:lpstr>封面</vt:lpstr>
      <vt:lpstr>【01-1】收支总表</vt:lpstr>
      <vt:lpstr>【01-2】财政拨款收支表</vt:lpstr>
      <vt:lpstr>【01-3】一般公共预算收支表</vt:lpstr>
      <vt:lpstr>【01-4】政府性基金收支表</vt:lpstr>
      <vt:lpstr>【02】收入总表</vt:lpstr>
      <vt:lpstr>【03-1】支出总表（资金来源）</vt:lpstr>
      <vt:lpstr>【03-2】支出总表（经济科目）</vt:lpstr>
      <vt:lpstr>【04-1】基本支出总表（工资福利）</vt:lpstr>
      <vt:lpstr>【04-2】基本支出总表（商品服务）</vt:lpstr>
      <vt:lpstr>【04-3】基本支出总表（个人家庭）</vt:lpstr>
      <vt:lpstr>【04-4】项目支出表（经济科目）</vt:lpstr>
      <vt:lpstr>【05】征收计划表</vt:lpstr>
      <vt:lpstr>【06-1】采购预算表</vt:lpstr>
      <vt:lpstr>【06-2】三公经费(财政拨款)</vt:lpstr>
      <vt:lpstr>【07-1】基-一般公共预算-人员</vt:lpstr>
      <vt:lpstr>【07-2】基-一般公共预算-公用</vt:lpstr>
      <vt:lpstr>【07-3】基-一般公共预算-离退</vt:lpstr>
      <vt:lpstr>【07-4】项目-一般公共预算</vt:lpstr>
      <vt:lpstr>【08-1】基-基金-人员</vt:lpstr>
      <vt:lpstr>【08-2】基-基金-公用</vt:lpstr>
      <vt:lpstr>【08-3】基-基金-离退</vt:lpstr>
      <vt:lpstr>【08-4】项目-基金</vt:lpstr>
      <vt:lpstr>【09-1】基-财政专户-人员</vt:lpstr>
      <vt:lpstr>【09-2】基-财政专户-公用</vt:lpstr>
      <vt:lpstr>【09-3】基-财政专户-离退</vt:lpstr>
      <vt:lpstr>【09-4】项目-财政专户</vt:lpstr>
      <vt:lpstr>【10-1】基-事业收入-人员</vt:lpstr>
      <vt:lpstr>【10-2】基-事业收入-公用</vt:lpstr>
      <vt:lpstr>【10-3】基-事业收入-离退</vt:lpstr>
      <vt:lpstr>【10-4】项目-事业收入</vt:lpstr>
      <vt:lpstr>【11-1】基-经营收入-人员</vt:lpstr>
      <vt:lpstr>【11-2】基-经营收入-公用</vt:lpstr>
      <vt:lpstr>【11-3】基-经营收入-离退</vt:lpstr>
      <vt:lpstr>【11-4】项目-经营收入</vt:lpstr>
      <vt:lpstr>【12-1】基-其他收入-人员</vt:lpstr>
      <vt:lpstr>【12-2】基-其他收入-公用</vt:lpstr>
      <vt:lpstr>【12-3】基-其他收入-离退</vt:lpstr>
      <vt:lpstr>【12-4】项目-其他收入</vt:lpstr>
      <vt:lpstr>【13-1】基-事业弥补-人员</vt:lpstr>
      <vt:lpstr>【13-2】基-事业弥补-公用</vt:lpstr>
      <vt:lpstr>【13-3】基-事业弥补-离退</vt:lpstr>
      <vt:lpstr>【13-4】项目-事业弥补</vt:lpstr>
      <vt:lpstr>【14-1】基-结余-人员</vt:lpstr>
      <vt:lpstr>【14-2】基-结余-公用</vt:lpstr>
      <vt:lpstr>【14-3】基-结余-离退</vt:lpstr>
      <vt:lpstr>【14-4】项目-结余</vt:lpstr>
      <vt:lpstr>'【01-1】收支总表'!Print_Area</vt:lpstr>
      <vt:lpstr>'【01-2】财政拨款收支表'!Print_Area</vt:lpstr>
      <vt:lpstr>'【01-3】一般公共预算收支表'!Print_Area</vt:lpstr>
      <vt:lpstr>'【01-4】政府性基金收支表'!Print_Area</vt:lpstr>
      <vt:lpstr>【02】收入总表!Print_Area</vt:lpstr>
      <vt:lpstr>'【03-1】支出总表（资金来源）'!Print_Area</vt:lpstr>
      <vt:lpstr>'【03-2】支出总表（经济科目）'!Print_Area</vt:lpstr>
      <vt:lpstr>'【04-1】基本支出总表（工资福利）'!Print_Area</vt:lpstr>
      <vt:lpstr>'【04-2】基本支出总表（商品服务）'!Print_Area</vt:lpstr>
      <vt:lpstr>'【04-3】基本支出总表（个人家庭）'!Print_Area</vt:lpstr>
      <vt:lpstr>'【04-4】项目支出表（经济科目）'!Print_Area</vt:lpstr>
      <vt:lpstr>【05】征收计划表!Print_Area</vt:lpstr>
      <vt:lpstr>'【06-1】采购预算表'!Print_Area</vt:lpstr>
      <vt:lpstr>'【06-2】三公经费(财政拨款)'!Print_Area</vt:lpstr>
      <vt:lpstr>'【07-1】基-一般公共预算-人员'!Print_Area</vt:lpstr>
      <vt:lpstr>'【07-2】基-一般公共预算-公用'!Print_Area</vt:lpstr>
      <vt:lpstr>'【07-3】基-一般公共预算-离退'!Print_Area</vt:lpstr>
      <vt:lpstr>'【07-4】项目-一般公共预算'!Print_Area</vt:lpstr>
      <vt:lpstr>'【08-1】基-基金-人员'!Print_Area</vt:lpstr>
      <vt:lpstr>'【08-2】基-基金-公用'!Print_Area</vt:lpstr>
      <vt:lpstr>'【08-3】基-基金-离退'!Print_Area</vt:lpstr>
      <vt:lpstr>'【08-4】项目-基金'!Print_Area</vt:lpstr>
      <vt:lpstr>'【09-1】基-财政专户-人员'!Print_Area</vt:lpstr>
      <vt:lpstr>'【09-2】基-财政专户-公用'!Print_Area</vt:lpstr>
      <vt:lpstr>'【09-3】基-财政专户-离退'!Print_Area</vt:lpstr>
      <vt:lpstr>'【09-4】项目-财政专户'!Print_Area</vt:lpstr>
      <vt:lpstr>'【10-1】基-事业收入-人员'!Print_Area</vt:lpstr>
      <vt:lpstr>'【10-2】基-事业收入-公用'!Print_Area</vt:lpstr>
      <vt:lpstr>'【10-3】基-事业收入-离退'!Print_Area</vt:lpstr>
      <vt:lpstr>'【10-4】项目-事业收入'!Print_Area</vt:lpstr>
      <vt:lpstr>'【11-1】基-经营收入-人员'!Print_Area</vt:lpstr>
      <vt:lpstr>'【11-2】基-经营收入-公用'!Print_Area</vt:lpstr>
      <vt:lpstr>'【11-3】基-经营收入-离退'!Print_Area</vt:lpstr>
      <vt:lpstr>'【11-4】项目-经营收入'!Print_Area</vt:lpstr>
      <vt:lpstr>'【12-1】基-其他收入-人员'!Print_Area</vt:lpstr>
      <vt:lpstr>'【12-2】基-其他收入-公用'!Print_Area</vt:lpstr>
      <vt:lpstr>'【12-3】基-其他收入-离退'!Print_Area</vt:lpstr>
      <vt:lpstr>'【12-4】项目-其他收入'!Print_Area</vt:lpstr>
      <vt:lpstr>'【13-1】基-事业弥补-人员'!Print_Area</vt:lpstr>
      <vt:lpstr>'【13-2】基-事业弥补-公用'!Print_Area</vt:lpstr>
      <vt:lpstr>'【13-3】基-事业弥补-离退'!Print_Area</vt:lpstr>
      <vt:lpstr>'【13-4】项目-事业弥补'!Print_Area</vt:lpstr>
      <vt:lpstr>'【14-1】基-结余-人员'!Print_Area</vt:lpstr>
      <vt:lpstr>'【14-2】基-结余-公用'!Print_Area</vt:lpstr>
      <vt:lpstr>'【14-3】基-结余-离退'!Print_Area</vt:lpstr>
      <vt:lpstr>'【14-4】项目-结余'!Print_Area</vt:lpstr>
      <vt:lpstr>封面!Print_Area</vt:lpstr>
      <vt:lpstr>'【01-1】收支总表'!Print_Titles</vt:lpstr>
      <vt:lpstr>'【01-2】财政拨款收支表'!Print_Titles</vt:lpstr>
      <vt:lpstr>'【01-3】一般公共预算收支表'!Print_Titles</vt:lpstr>
      <vt:lpstr>'【01-4】政府性基金收支表'!Print_Titles</vt:lpstr>
      <vt:lpstr>【02】收入总表!Print_Titles</vt:lpstr>
      <vt:lpstr>'【03-1】支出总表（资金来源）'!Print_Titles</vt:lpstr>
      <vt:lpstr>'【03-2】支出总表（经济科目）'!Print_Titles</vt:lpstr>
      <vt:lpstr>'【04-1】基本支出总表（工资福利）'!Print_Titles</vt:lpstr>
      <vt:lpstr>'【04-2】基本支出总表（商品服务）'!Print_Titles</vt:lpstr>
      <vt:lpstr>'【04-3】基本支出总表（个人家庭）'!Print_Titles</vt:lpstr>
      <vt:lpstr>'【04-4】项目支出表（经济科目）'!Print_Titles</vt:lpstr>
      <vt:lpstr>【05】征收计划表!Print_Titles</vt:lpstr>
      <vt:lpstr>'【06-1】采购预算表'!Print_Titles</vt:lpstr>
      <vt:lpstr>'【06-2】三公经费(财政拨款)'!Print_Titles</vt:lpstr>
      <vt:lpstr>'【07-1】基-一般公共预算-人员'!Print_Titles</vt:lpstr>
      <vt:lpstr>'【07-2】基-一般公共预算-公用'!Print_Titles</vt:lpstr>
      <vt:lpstr>'【07-3】基-一般公共预算-离退'!Print_Titles</vt:lpstr>
      <vt:lpstr>'【07-4】项目-一般公共预算'!Print_Titles</vt:lpstr>
      <vt:lpstr>'【08-1】基-基金-人员'!Print_Titles</vt:lpstr>
      <vt:lpstr>'【08-2】基-基金-公用'!Print_Titles</vt:lpstr>
      <vt:lpstr>'【08-3】基-基金-离退'!Print_Titles</vt:lpstr>
      <vt:lpstr>'【08-4】项目-基金'!Print_Titles</vt:lpstr>
      <vt:lpstr>'【09-1】基-财政专户-人员'!Print_Titles</vt:lpstr>
      <vt:lpstr>'【09-2】基-财政专户-公用'!Print_Titles</vt:lpstr>
      <vt:lpstr>'【09-3】基-财政专户-离退'!Print_Titles</vt:lpstr>
      <vt:lpstr>'【09-4】项目-财政专户'!Print_Titles</vt:lpstr>
      <vt:lpstr>'【10-1】基-事业收入-人员'!Print_Titles</vt:lpstr>
      <vt:lpstr>'【10-2】基-事业收入-公用'!Print_Titles</vt:lpstr>
      <vt:lpstr>'【10-3】基-事业收入-离退'!Print_Titles</vt:lpstr>
      <vt:lpstr>'【10-4】项目-事业收入'!Print_Titles</vt:lpstr>
      <vt:lpstr>'【11-1】基-经营收入-人员'!Print_Titles</vt:lpstr>
      <vt:lpstr>'【11-2】基-经营收入-公用'!Print_Titles</vt:lpstr>
      <vt:lpstr>'【11-3】基-经营收入-离退'!Print_Titles</vt:lpstr>
      <vt:lpstr>'【11-4】项目-经营收入'!Print_Titles</vt:lpstr>
      <vt:lpstr>'【12-1】基-其他收入-人员'!Print_Titles</vt:lpstr>
      <vt:lpstr>'【12-2】基-其他收入-公用'!Print_Titles</vt:lpstr>
      <vt:lpstr>'【12-3】基-其他收入-离退'!Print_Titles</vt:lpstr>
      <vt:lpstr>'【12-4】项目-其他收入'!Print_Titles</vt:lpstr>
      <vt:lpstr>'【13-1】基-事业弥补-人员'!Print_Titles</vt:lpstr>
      <vt:lpstr>'【13-2】基-事业弥补-公用'!Print_Titles</vt:lpstr>
      <vt:lpstr>'【13-3】基-事业弥补-离退'!Print_Titles</vt:lpstr>
      <vt:lpstr>'【13-4】项目-事业弥补'!Print_Titles</vt:lpstr>
      <vt:lpstr>'【14-1】基-结余-人员'!Print_Titles</vt:lpstr>
      <vt:lpstr>'【14-2】基-结余-公用'!Print_Titles</vt:lpstr>
      <vt:lpstr>'【14-3】基-结余-离退'!Print_Titles</vt:lpstr>
      <vt:lpstr>'【14-4】项目-结余'!Print_Titles</vt:lpstr>
      <vt:lpstr>封面!Print_Titles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2016-01-28T04:47:59Z</cp:lastPrinted>
  <dcterms:created xsi:type="dcterms:W3CDTF">2014-08-06T10:28:59Z</dcterms:created>
  <dcterms:modified xsi:type="dcterms:W3CDTF">2016-01-28T04:48:34Z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1903282</vt:i4>
  </property>
</Properties>
</file>